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1440" yWindow="0" windowWidth="19080" windowHeight="20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F20" i="1"/>
  <c r="F19" i="1"/>
  <c r="F21" i="1"/>
  <c r="G19" i="1"/>
  <c r="G20" i="1"/>
</calcChain>
</file>

<file path=xl/sharedStrings.xml><?xml version="1.0" encoding="utf-8"?>
<sst xmlns="http://schemas.openxmlformats.org/spreadsheetml/2006/main" count="30" uniqueCount="22">
  <si>
    <t>Ali</t>
  </si>
  <si>
    <t>Tom</t>
  </si>
  <si>
    <t>Karen</t>
  </si>
  <si>
    <t>Mark</t>
  </si>
  <si>
    <t>Yuan</t>
  </si>
  <si>
    <t>?</t>
  </si>
  <si>
    <t>Stacey</t>
  </si>
  <si>
    <t>Sheri</t>
  </si>
  <si>
    <t>Fa</t>
  </si>
  <si>
    <t>Dilution</t>
  </si>
  <si>
    <t>Fo</t>
  </si>
  <si>
    <t xml:space="preserve">Chl </t>
  </si>
  <si>
    <t>Phaeo</t>
  </si>
  <si>
    <t>Factor</t>
  </si>
  <si>
    <t>[FSU]</t>
  </si>
  <si>
    <t>[ug/L]</t>
  </si>
  <si>
    <t>[L]</t>
  </si>
  <si>
    <t>Volume</t>
  </si>
  <si>
    <t>Name</t>
  </si>
  <si>
    <t>Mean</t>
  </si>
  <si>
    <t>STDEV</t>
  </si>
  <si>
    <t>stdev/mean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</si>
</sst>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22" sqref="F22"/>
    </sheetView>
  </sheetViews>
  <sheetFormatPr baseColWidth="10" defaultRowHeight="15" x14ac:dyDescent="0"/>
  <cols>
    <col min="6" max="7" width="10.83203125" style="13"/>
  </cols>
  <sheetData>
    <row r="1" spans="1:7" s="10" customFormat="1">
      <c r="A1" s="9" t="s">
        <v>18</v>
      </c>
      <c r="B1" t="s">
        <v>17</v>
      </c>
      <c r="C1" s="1" t="s">
        <v>9</v>
      </c>
      <c r="D1" s="2" t="s">
        <v>10</v>
      </c>
      <c r="E1" s="2" t="s">
        <v>8</v>
      </c>
      <c r="F1" s="3" t="s">
        <v>11</v>
      </c>
      <c r="G1" s="4" t="s">
        <v>12</v>
      </c>
    </row>
    <row r="2" spans="1:7" s="10" customFormat="1">
      <c r="A2" s="11"/>
      <c r="B2" s="12" t="s">
        <v>16</v>
      </c>
      <c r="C2" s="5" t="s">
        <v>13</v>
      </c>
      <c r="D2" s="6" t="s">
        <v>14</v>
      </c>
      <c r="E2" s="6" t="s">
        <v>14</v>
      </c>
      <c r="F2" s="7" t="s">
        <v>15</v>
      </c>
      <c r="G2" s="8" t="s">
        <v>15</v>
      </c>
    </row>
    <row r="3" spans="1:7">
      <c r="A3" t="s">
        <v>5</v>
      </c>
      <c r="B3">
        <v>0.14199999999999999</v>
      </c>
      <c r="C3">
        <v>1</v>
      </c>
      <c r="D3">
        <v>663</v>
      </c>
      <c r="E3">
        <v>392</v>
      </c>
      <c r="F3" s="13">
        <v>7.294011843790015</v>
      </c>
      <c r="G3" s="13">
        <v>1.9906461843789998</v>
      </c>
    </row>
    <row r="4" spans="1:7">
      <c r="A4" t="s">
        <v>0</v>
      </c>
      <c r="B4">
        <v>6.4000000000000001E-2</v>
      </c>
      <c r="C4">
        <v>1</v>
      </c>
      <c r="D4">
        <v>293</v>
      </c>
      <c r="E4">
        <v>166</v>
      </c>
      <c r="F4" s="13">
        <v>7.584191051136365</v>
      </c>
      <c r="G4" s="13">
        <v>1.1394201988636357</v>
      </c>
    </row>
    <row r="5" spans="1:7">
      <c r="A5" t="s">
        <v>0</v>
      </c>
      <c r="B5">
        <v>0.28199999999999997</v>
      </c>
      <c r="C5">
        <v>6</v>
      </c>
      <c r="D5">
        <v>197</v>
      </c>
      <c r="E5">
        <v>114</v>
      </c>
      <c r="F5" s="13">
        <v>6.7494090909090918</v>
      </c>
      <c r="G5" s="13">
        <v>1.4084309090909088</v>
      </c>
    </row>
    <row r="6" spans="1:7">
      <c r="A6" t="s">
        <v>0</v>
      </c>
      <c r="B6">
        <v>0.13700000000000001</v>
      </c>
      <c r="C6">
        <v>1</v>
      </c>
      <c r="D6">
        <v>736</v>
      </c>
      <c r="E6">
        <v>428</v>
      </c>
      <c r="F6" s="13">
        <v>8.5924233576642344</v>
      </c>
      <c r="G6" s="13">
        <v>1.9148829197080288</v>
      </c>
    </row>
    <row r="7" spans="1:7">
      <c r="A7" t="s">
        <v>2</v>
      </c>
      <c r="B7">
        <v>0.13100000000000001</v>
      </c>
      <c r="C7">
        <v>1</v>
      </c>
      <c r="D7">
        <v>740</v>
      </c>
      <c r="E7">
        <v>441</v>
      </c>
      <c r="F7" s="13">
        <v>8.7233924358084689</v>
      </c>
      <c r="G7" s="13">
        <v>2.5989290909090892</v>
      </c>
    </row>
    <row r="8" spans="1:7">
      <c r="A8" t="s">
        <v>3</v>
      </c>
      <c r="B8">
        <v>0.14000000000000001</v>
      </c>
      <c r="C8">
        <v>1</v>
      </c>
      <c r="D8">
        <v>737</v>
      </c>
      <c r="E8">
        <v>429</v>
      </c>
      <c r="F8" s="13">
        <v>8.4083000000000006</v>
      </c>
      <c r="G8" s="13">
        <v>1.8978734285714283</v>
      </c>
    </row>
    <row r="9" spans="1:7">
      <c r="A9" t="s">
        <v>3</v>
      </c>
      <c r="B9">
        <v>0.13700000000000001</v>
      </c>
      <c r="C9">
        <v>1</v>
      </c>
      <c r="D9">
        <v>662</v>
      </c>
      <c r="E9">
        <v>407</v>
      </c>
      <c r="F9" s="13">
        <v>7.1138570006635709</v>
      </c>
      <c r="G9" s="13">
        <v>2.8779038752488382</v>
      </c>
    </row>
    <row r="10" spans="1:7">
      <c r="A10" t="s">
        <v>3</v>
      </c>
      <c r="B10">
        <v>0.14199999999999999</v>
      </c>
      <c r="C10">
        <v>1</v>
      </c>
      <c r="D10">
        <v>710</v>
      </c>
      <c r="E10">
        <v>434</v>
      </c>
      <c r="F10" s="13">
        <v>7.4285877080665825</v>
      </c>
      <c r="G10" s="13">
        <v>2.8508551088348266</v>
      </c>
    </row>
    <row r="11" spans="1:7">
      <c r="A11" t="s">
        <v>7</v>
      </c>
      <c r="B11">
        <v>0.13600000000000001</v>
      </c>
      <c r="C11">
        <v>1</v>
      </c>
      <c r="D11">
        <v>689</v>
      </c>
      <c r="E11">
        <v>389</v>
      </c>
      <c r="F11" s="13">
        <v>8.4307820855614999</v>
      </c>
      <c r="G11" s="13">
        <v>1.189302326203207</v>
      </c>
    </row>
    <row r="12" spans="1:7">
      <c r="A12" t="s">
        <v>6</v>
      </c>
      <c r="B12">
        <v>0.13700000000000001</v>
      </c>
      <c r="C12">
        <v>1</v>
      </c>
      <c r="D12">
        <v>818</v>
      </c>
      <c r="E12">
        <v>465</v>
      </c>
      <c r="F12" s="13">
        <v>9.8478098871930992</v>
      </c>
      <c r="G12" s="13">
        <v>1.5678382879893811</v>
      </c>
    </row>
    <row r="13" spans="1:7">
      <c r="A13" t="s">
        <v>1</v>
      </c>
      <c r="B13">
        <v>0.14199999999999999</v>
      </c>
      <c r="C13">
        <v>1</v>
      </c>
      <c r="D13">
        <v>695</v>
      </c>
      <c r="E13">
        <v>390</v>
      </c>
      <c r="F13" s="13">
        <v>8.209127720870681</v>
      </c>
      <c r="G13" s="13">
        <v>1.0281596030729818</v>
      </c>
    </row>
    <row r="14" spans="1:7">
      <c r="A14" t="s">
        <v>4</v>
      </c>
      <c r="B14">
        <v>0.14000000000000001</v>
      </c>
      <c r="C14">
        <v>1</v>
      </c>
      <c r="D14">
        <v>689</v>
      </c>
      <c r="E14">
        <v>404</v>
      </c>
      <c r="F14" s="13">
        <v>7.7804074675324681</v>
      </c>
      <c r="G14" s="13">
        <v>1.9251731038961037</v>
      </c>
    </row>
    <row r="15" spans="1:7">
      <c r="A15" t="s">
        <v>4</v>
      </c>
      <c r="B15">
        <v>0.13800000000000001</v>
      </c>
      <c r="C15">
        <v>1</v>
      </c>
      <c r="D15">
        <v>697</v>
      </c>
      <c r="E15">
        <v>410</v>
      </c>
      <c r="F15" s="13">
        <v>7.9485576416337285</v>
      </c>
      <c r="G15" s="13">
        <v>2.0439148221343859</v>
      </c>
    </row>
    <row r="16" spans="1:7">
      <c r="A16" t="s">
        <v>4</v>
      </c>
      <c r="B16">
        <v>0.13700000000000001</v>
      </c>
      <c r="C16">
        <v>1</v>
      </c>
      <c r="D16">
        <v>777</v>
      </c>
      <c r="E16">
        <v>480</v>
      </c>
      <c r="F16" s="13">
        <v>8.2855510948905113</v>
      </c>
      <c r="G16" s="13">
        <v>3.4983437956204377</v>
      </c>
    </row>
    <row r="19" spans="1:7">
      <c r="A19" t="s">
        <v>19</v>
      </c>
      <c r="F19" s="14">
        <f>AVERAGE(F3:F16)</f>
        <v>8.0283148846943071</v>
      </c>
      <c r="G19" s="14">
        <f>AVERAGE(G3:G16)</f>
        <v>1.9951195467515894</v>
      </c>
    </row>
    <row r="20" spans="1:7">
      <c r="A20" t="s">
        <v>20</v>
      </c>
      <c r="F20" s="14">
        <f>STDEV(F3:F16)</f>
        <v>0.79192645825988561</v>
      </c>
      <c r="G20" s="14">
        <f>STDEV(G3:G16)</f>
        <v>0.73392495847029482</v>
      </c>
    </row>
    <row r="21" spans="1:7">
      <c r="A21" t="s">
        <v>21</v>
      </c>
      <c r="F21" s="13">
        <f>F20/F19</f>
        <v>9.8641678812282862E-2</v>
      </c>
      <c r="G21" s="13">
        <f>G20/G19</f>
        <v>0.36786014134604395</v>
      </c>
    </row>
  </sheetData>
  <sortState ref="A3:H16">
    <sortCondition ref="A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Briggs</dc:creator>
  <cp:lastModifiedBy>Nathan Briggs</cp:lastModifiedBy>
  <dcterms:created xsi:type="dcterms:W3CDTF">2012-10-22T20:37:57Z</dcterms:created>
  <dcterms:modified xsi:type="dcterms:W3CDTF">2012-10-22T21:06:40Z</dcterms:modified>
</cp:coreProperties>
</file>