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75" windowWidth="18975" windowHeight="8130" firstSheet="1" activeTab="1"/>
  </bookViews>
  <sheets>
    <sheet name="Ed and Lu Exercise 2" sheetId="1" r:id="rId1"/>
    <sheet name="Rrs and bb Exercise 3" sheetId="2" r:id="rId2"/>
    <sheet name="classic vs new1 Exercise 4 " sheetId="3" r:id="rId3"/>
    <sheet name="Ecolight" sheetId="4" r:id="rId4"/>
    <sheet name="Lab2_ac9" sheetId="5" r:id="rId5"/>
    <sheet name="Lab2_ac9b" sheetId="6" r:id="rId6"/>
  </sheets>
  <externalReferences>
    <externalReference r:id="rId7"/>
    <externalReference r:id="rId8"/>
  </externalReferences>
  <calcPr calcId="124519"/>
</workbook>
</file>

<file path=xl/calcChain.xml><?xml version="1.0" encoding="utf-8"?>
<calcChain xmlns="http://schemas.openxmlformats.org/spreadsheetml/2006/main">
  <c r="O6" i="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5"/>
  <c r="P6" i="4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5"/>
  <c r="B20" i="1"/>
  <c r="C20"/>
  <c r="C23"/>
  <c r="C22"/>
  <c r="C21"/>
  <c r="B23"/>
  <c r="B22"/>
  <c r="B21"/>
</calcChain>
</file>

<file path=xl/sharedStrings.xml><?xml version="1.0" encoding="utf-8"?>
<sst xmlns="http://schemas.openxmlformats.org/spreadsheetml/2006/main" count="156" uniqueCount="49">
  <si>
    <t>depth</t>
  </si>
  <si>
    <t>(m)</t>
  </si>
  <si>
    <t>HYDROLIGHT Run Title:  run1 for iop error exercise 2 wed class (07/20/2011 10:42)</t>
  </si>
  <si>
    <t>Wavelength = 440.0 nm</t>
  </si>
  <si>
    <t>Ed</t>
  </si>
  <si>
    <t>Eu</t>
  </si>
  <si>
    <t>Eo</t>
  </si>
  <si>
    <t>Lu</t>
  </si>
  <si>
    <t>Lu/Ed</t>
  </si>
  <si>
    <t>(W/m^2 nm)</t>
  </si>
  <si>
    <t>(W/m^2 sr nm)</t>
  </si>
  <si>
    <t>(1/sr)</t>
  </si>
  <si>
    <t>HYDROLIGHT Run Title:  run2 for iop error exercise 2 wed class (07/20/2011 10:47)</t>
  </si>
  <si>
    <t>HYDROLIGHT Run Title:  run3 for iop error exercise 2 wed class (07/20/2011 10:49)</t>
  </si>
  <si>
    <t>10m</t>
  </si>
  <si>
    <t>50m</t>
  </si>
  <si>
    <t>Surface</t>
  </si>
  <si>
    <t>Standard error in Ed</t>
  </si>
  <si>
    <t>Standard error in Lu</t>
  </si>
  <si>
    <t>HYDROLIGHT Run Title:  run1 for rrs dependence on bbp exercise 3 wed class (07/20/2011 12:13)</t>
  </si>
  <si>
    <t>Rrs (1/sr)</t>
  </si>
  <si>
    <t xml:space="preserve"> </t>
  </si>
  <si>
    <t>Rrs</t>
  </si>
  <si>
    <t>Lw</t>
  </si>
  <si>
    <t>HYDROLIGHT Run Title:  run2 for rrs dependence on bbp exercise 3 wed class (07/20/2011 12:19)</t>
  </si>
  <si>
    <t>HYDROLIGHT Run Title:  run1 for comparison of classic vs new casew1 exercise 3 wed class (07/20/2011 12:42)</t>
  </si>
  <si>
    <t>Run 1 ex 3</t>
  </si>
  <si>
    <t>Run 2 ex 3</t>
  </si>
  <si>
    <t xml:space="preserve">  ECOLIGHT Run Title:  run1 for comparison of classic vs new casew1 exercise 3 wed class (07/20/2011 12:58)</t>
  </si>
  <si>
    <t>New model</t>
  </si>
  <si>
    <t>Old model run 1</t>
  </si>
  <si>
    <t>Old model run 2</t>
  </si>
  <si>
    <t>Ecolight output</t>
  </si>
  <si>
    <t>new model</t>
  </si>
  <si>
    <t>Above surface</t>
  </si>
  <si>
    <t>Difference between Hydro and Eco</t>
  </si>
  <si>
    <t>Diff Bp (0.01) and Bp (0.02)</t>
  </si>
  <si>
    <t>HYDROLIGHT Run Title:  lab 2 - iop from ac9 ex 1 (07/20/2011 15:17)</t>
  </si>
  <si>
    <t>HYDROLIGHT Run Title:  lab 2 - iop from ac9 ex 1b (07/20/2011 15:06)</t>
  </si>
  <si>
    <t>Contant chl = 0.5</t>
  </si>
  <si>
    <t>Chl varying with depth</t>
  </si>
  <si>
    <t>A</t>
  </si>
  <si>
    <t>B</t>
  </si>
  <si>
    <t>HYDROLIGHT Run Title:  lab 2 - iop from ac9 ex 1c (07/20/2011 15:44)</t>
  </si>
  <si>
    <t>HYDROLIGHT Run Title:  lab 2 - iop from ac9 ex 1c 60z (07/20/2011 16:15)</t>
  </si>
  <si>
    <t>HYDROLIGHT Run Title:  lab 2 - iop from ac9 ex 1e overcast (07/20/2011 16:23)</t>
  </si>
  <si>
    <t>C</t>
  </si>
  <si>
    <t>D</t>
  </si>
  <si>
    <t>E</t>
  </si>
</sst>
</file>

<file path=xl/styles.xml><?xml version="1.0" encoding="utf-8"?>
<styleSheet xmlns="http://schemas.openxmlformats.org/spreadsheetml/2006/main">
  <numFmts count="1">
    <numFmt numFmtId="164" formatCode="0.000000000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11" fontId="0" fillId="2" borderId="0" xfId="0" applyNumberFormat="1" applyFill="1"/>
    <xf numFmtId="164" fontId="0" fillId="0" borderId="0" xfId="0" applyNumberFormat="1"/>
    <xf numFmtId="0" fontId="0" fillId="0" borderId="0" xfId="0" applyFill="1"/>
    <xf numFmtId="11" fontId="0" fillId="0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Variations in Ed with 20%</a:t>
            </a:r>
            <a:r>
              <a:rPr lang="en-US" sz="1600" baseline="0"/>
              <a:t> uncertainty in </a:t>
            </a:r>
            <a:r>
              <a:rPr lang="en-US" sz="1600" i="1" baseline="0"/>
              <a:t>a</a:t>
            </a:r>
            <a:endParaRPr lang="en-US" sz="1600"/>
          </a:p>
        </c:rich>
      </c:tx>
    </c:title>
    <c:plotArea>
      <c:layout>
        <c:manualLayout>
          <c:layoutTarget val="inner"/>
          <c:xMode val="edge"/>
          <c:yMode val="edge"/>
          <c:x val="0.11626321203092858"/>
          <c:y val="0.23723172824550776"/>
          <c:w val="0.78419858835213152"/>
          <c:h val="0.72718327276398154"/>
        </c:manualLayout>
      </c:layout>
      <c:scatterChart>
        <c:scatterStyle val="smoothMarker"/>
        <c:ser>
          <c:idx val="1"/>
          <c:order val="0"/>
          <c:tx>
            <c:v>a=0.3 b=1</c:v>
          </c:tx>
          <c:marker>
            <c:symbol val="none"/>
          </c:marker>
          <c:xVal>
            <c:numRef>
              <c:f>'Ed and Lu Exercise 2'!$B$5:$B$16</c:f>
              <c:numCache>
                <c:formatCode>0.00E+00</c:formatCode>
                <c:ptCount val="12"/>
                <c:pt idx="0">
                  <c:v>1.3109</c:v>
                </c:pt>
                <c:pt idx="1">
                  <c:v>1.2822</c:v>
                </c:pt>
                <c:pt idx="2">
                  <c:v>0.16372</c:v>
                </c:pt>
                <c:pt idx="3">
                  <c:v>1.8293E-2</c:v>
                </c:pt>
                <c:pt idx="4">
                  <c:v>1.9972000000000002E-3</c:v>
                </c:pt>
                <c:pt idx="5">
                  <c:v>2.1709E-4</c:v>
                </c:pt>
                <c:pt idx="6">
                  <c:v>2.3575E-5</c:v>
                </c:pt>
                <c:pt idx="7">
                  <c:v>2.5596E-6</c:v>
                </c:pt>
                <c:pt idx="8">
                  <c:v>2.7789000000000001E-7</c:v>
                </c:pt>
                <c:pt idx="9">
                  <c:v>3.0168000000000003E-8</c:v>
                </c:pt>
                <c:pt idx="10">
                  <c:v>3.2752E-9</c:v>
                </c:pt>
                <c:pt idx="11">
                  <c:v>3.5559000000000001E-10</c:v>
                </c:pt>
              </c:numCache>
            </c:numRef>
          </c:xVal>
          <c:yVal>
            <c:numRef>
              <c:f>'Ed and Lu Exercise 2'!$A$5:$A$16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ser>
          <c:idx val="0"/>
          <c:order val="1"/>
          <c:tx>
            <c:v>a=0.24 b=1</c:v>
          </c:tx>
          <c:marker>
            <c:symbol val="none"/>
          </c:marker>
          <c:xVal>
            <c:numRef>
              <c:f>'Ed and Lu Exercise 2'!$J$5:$J$16</c:f>
              <c:numCache>
                <c:formatCode>0.00E+00</c:formatCode>
                <c:ptCount val="12"/>
                <c:pt idx="0">
                  <c:v>1.3109</c:v>
                </c:pt>
                <c:pt idx="1">
                  <c:v>1.2870999999999999</c:v>
                </c:pt>
                <c:pt idx="2">
                  <c:v>0.23480000000000001</c:v>
                </c:pt>
                <c:pt idx="3">
                  <c:v>3.7553000000000003E-2</c:v>
                </c:pt>
                <c:pt idx="4">
                  <c:v>5.8512E-3</c:v>
                </c:pt>
                <c:pt idx="5">
                  <c:v>9.0636999999999998E-4</c:v>
                </c:pt>
                <c:pt idx="6">
                  <c:v>1.4019999999999999E-4</c:v>
                </c:pt>
                <c:pt idx="7">
                  <c:v>2.1676999999999999E-5</c:v>
                </c:pt>
                <c:pt idx="8">
                  <c:v>3.3513E-6</c:v>
                </c:pt>
                <c:pt idx="9">
                  <c:v>5.1811999999999998E-7</c:v>
                </c:pt>
                <c:pt idx="10">
                  <c:v>8.0088999999999997E-8</c:v>
                </c:pt>
                <c:pt idx="11">
                  <c:v>1.2381E-8</c:v>
                </c:pt>
              </c:numCache>
            </c:numRef>
          </c:xVal>
          <c:yVal>
            <c:numRef>
              <c:f>'Ed and Lu Exercise 2'!$I$5:$I$16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ser>
          <c:idx val="2"/>
          <c:order val="2"/>
          <c:tx>
            <c:v>a=0.36 b =1</c:v>
          </c:tx>
          <c:marker>
            <c:symbol val="none"/>
          </c:marker>
          <c:xVal>
            <c:numRef>
              <c:f>'Ed and Lu Exercise 2'!$R$5:$R$16</c:f>
              <c:numCache>
                <c:formatCode>0.00E+00</c:formatCode>
                <c:ptCount val="12"/>
                <c:pt idx="0">
                  <c:v>1.3109</c:v>
                </c:pt>
                <c:pt idx="1">
                  <c:v>1.2789999999999999</c:v>
                </c:pt>
                <c:pt idx="2">
                  <c:v>0.11476</c:v>
                </c:pt>
                <c:pt idx="3">
                  <c:v>9.0167000000000008E-3</c:v>
                </c:pt>
                <c:pt idx="4">
                  <c:v>6.9452999999999995E-4</c:v>
                </c:pt>
                <c:pt idx="5">
                  <c:v>5.3340000000000001E-5</c:v>
                </c:pt>
                <c:pt idx="6">
                  <c:v>4.0983999999999996E-6</c:v>
                </c:pt>
                <c:pt idx="7">
                  <c:v>3.1461999999999999E-7</c:v>
                </c:pt>
                <c:pt idx="8">
                  <c:v>2.4152E-8</c:v>
                </c:pt>
                <c:pt idx="9">
                  <c:v>1.8541E-9</c:v>
                </c:pt>
                <c:pt idx="10">
                  <c:v>1.4232999999999999E-10</c:v>
                </c:pt>
                <c:pt idx="11">
                  <c:v>1.0925999999999999E-11</c:v>
                </c:pt>
              </c:numCache>
            </c:numRef>
          </c:xVal>
          <c:yVal>
            <c:numRef>
              <c:f>'Ed and Lu Exercise 2'!$Q$5:$Q$16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axId val="77796096"/>
        <c:axId val="77798400"/>
      </c:scatterChart>
      <c:valAx>
        <c:axId val="77796096"/>
        <c:scaling>
          <c:orientation val="minMax"/>
          <c:max val="1.4"/>
          <c:min val="0"/>
        </c:scaling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</c:title>
        <c:numFmt formatCode="#,##0.00" sourceLinked="0"/>
        <c:tickLblPos val="nextTo"/>
        <c:crossAx val="77798400"/>
        <c:crosses val="autoZero"/>
        <c:crossBetween val="midCat"/>
      </c:valAx>
      <c:valAx>
        <c:axId val="77798400"/>
        <c:scaling>
          <c:orientation val="maxMin"/>
          <c:max val="30"/>
          <c:min val="-1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</a:t>
                </a:r>
                <a:r>
                  <a:rPr lang="en-US" baseline="0"/>
                  <a:t> (m)</a:t>
                </a:r>
                <a:endParaRPr lang="en-US"/>
              </a:p>
            </c:rich>
          </c:tx>
        </c:title>
        <c:numFmt formatCode="General" sourceLinked="1"/>
        <c:tickLblPos val="nextTo"/>
        <c:crossAx val="777960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548430193720696"/>
          <c:y val="0.54279048051685863"/>
          <c:w val="0.22189455203234731"/>
          <c:h val="0.17387416717141135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(07/20/2011 15:17)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071456692913386"/>
          <c:y val="0.21350839895013127"/>
          <c:w val="0.7681041338582677"/>
          <c:h val="0.60753858267716532"/>
        </c:manualLayout>
      </c:layout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Lab2_ac9!$A$5:$A$34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Lab2_ac9!$B$5:$B$34</c:f>
              <c:numCache>
                <c:formatCode>0.00E+00</c:formatCode>
                <c:ptCount val="30"/>
                <c:pt idx="0">
                  <c:v>6.4987999999999999E-3</c:v>
                </c:pt>
                <c:pt idx="1">
                  <c:v>6.0453E-3</c:v>
                </c:pt>
                <c:pt idx="2">
                  <c:v>5.5991000000000001E-3</c:v>
                </c:pt>
                <c:pt idx="3">
                  <c:v>5.1526000000000002E-3</c:v>
                </c:pt>
                <c:pt idx="4">
                  <c:v>4.8034999999999996E-3</c:v>
                </c:pt>
                <c:pt idx="5">
                  <c:v>4.6778999999999996E-3</c:v>
                </c:pt>
                <c:pt idx="6">
                  <c:v>4.8168999999999998E-3</c:v>
                </c:pt>
                <c:pt idx="7">
                  <c:v>4.8196999999999997E-3</c:v>
                </c:pt>
                <c:pt idx="8">
                  <c:v>4.6917E-3</c:v>
                </c:pt>
                <c:pt idx="9">
                  <c:v>4.4749000000000004E-3</c:v>
                </c:pt>
                <c:pt idx="10">
                  <c:v>3.9252000000000002E-3</c:v>
                </c:pt>
                <c:pt idx="11">
                  <c:v>3.0607999999999998E-3</c:v>
                </c:pt>
                <c:pt idx="12">
                  <c:v>2.9875000000000001E-3</c:v>
                </c:pt>
                <c:pt idx="13">
                  <c:v>2.8008999999999998E-3</c:v>
                </c:pt>
                <c:pt idx="14">
                  <c:v>2.4986000000000001E-3</c:v>
                </c:pt>
                <c:pt idx="15">
                  <c:v>2.1489E-3</c:v>
                </c:pt>
                <c:pt idx="16">
                  <c:v>1.9697E-3</c:v>
                </c:pt>
                <c:pt idx="17">
                  <c:v>1.6103000000000001E-3</c:v>
                </c:pt>
                <c:pt idx="18">
                  <c:v>1.114E-3</c:v>
                </c:pt>
                <c:pt idx="19">
                  <c:v>7.2407999999999999E-4</c:v>
                </c:pt>
                <c:pt idx="20">
                  <c:v>4.5993E-4</c:v>
                </c:pt>
                <c:pt idx="21">
                  <c:v>4.2945E-4</c:v>
                </c:pt>
                <c:pt idx="22">
                  <c:v>3.9434000000000002E-4</c:v>
                </c:pt>
                <c:pt idx="23">
                  <c:v>3.6197999999999997E-4</c:v>
                </c:pt>
                <c:pt idx="24">
                  <c:v>3.2812E-4</c:v>
                </c:pt>
                <c:pt idx="25">
                  <c:v>2.8395999999999998E-4</c:v>
                </c:pt>
                <c:pt idx="26">
                  <c:v>2.6244000000000001E-4</c:v>
                </c:pt>
                <c:pt idx="27">
                  <c:v>3.3257000000000002E-4</c:v>
                </c:pt>
                <c:pt idx="28">
                  <c:v>3.1324E-4</c:v>
                </c:pt>
                <c:pt idx="29">
                  <c:v>2.009E-4</c:v>
                </c:pt>
              </c:numCache>
            </c:numRef>
          </c:yVal>
          <c:smooth val="1"/>
        </c:ser>
        <c:ser>
          <c:idx val="1"/>
          <c:order val="1"/>
          <c:tx>
            <c:v>Chl varying in depth</c:v>
          </c:tx>
          <c:marker>
            <c:symbol val="none"/>
          </c:marker>
          <c:xVal>
            <c:numRef>
              <c:f>Lab2_ac9!$O$5:$O$34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Lab2_ac9!$P$5:$P$34</c:f>
              <c:numCache>
                <c:formatCode>0.00E+00</c:formatCode>
                <c:ptCount val="30"/>
                <c:pt idx="0">
                  <c:v>5.1548000000000002E-3</c:v>
                </c:pt>
                <c:pt idx="1">
                  <c:v>4.8253999999999997E-3</c:v>
                </c:pt>
                <c:pt idx="2">
                  <c:v>4.5607E-3</c:v>
                </c:pt>
                <c:pt idx="3">
                  <c:v>4.2788000000000001E-3</c:v>
                </c:pt>
                <c:pt idx="4">
                  <c:v>4.1333000000000003E-3</c:v>
                </c:pt>
                <c:pt idx="5">
                  <c:v>4.1555000000000003E-3</c:v>
                </c:pt>
                <c:pt idx="6">
                  <c:v>4.3208999999999999E-3</c:v>
                </c:pt>
                <c:pt idx="7">
                  <c:v>4.4397000000000004E-3</c:v>
                </c:pt>
                <c:pt idx="8">
                  <c:v>4.4793000000000003E-3</c:v>
                </c:pt>
                <c:pt idx="9">
                  <c:v>4.4473000000000004E-3</c:v>
                </c:pt>
                <c:pt idx="10">
                  <c:v>4.1660999999999998E-3</c:v>
                </c:pt>
                <c:pt idx="11">
                  <c:v>3.4673E-3</c:v>
                </c:pt>
                <c:pt idx="12">
                  <c:v>3.4989999999999999E-3</c:v>
                </c:pt>
                <c:pt idx="13">
                  <c:v>3.3890999999999999E-3</c:v>
                </c:pt>
                <c:pt idx="14">
                  <c:v>3.1012000000000001E-3</c:v>
                </c:pt>
                <c:pt idx="15">
                  <c:v>2.7177999999999998E-3</c:v>
                </c:pt>
                <c:pt idx="16">
                  <c:v>2.5347E-3</c:v>
                </c:pt>
                <c:pt idx="17">
                  <c:v>2.0452999999999999E-3</c:v>
                </c:pt>
                <c:pt idx="18">
                  <c:v>1.3322E-3</c:v>
                </c:pt>
                <c:pt idx="19">
                  <c:v>8.0858000000000004E-4</c:v>
                </c:pt>
                <c:pt idx="20">
                  <c:v>4.8990000000000004E-4</c:v>
                </c:pt>
                <c:pt idx="21">
                  <c:v>4.5687000000000001E-4</c:v>
                </c:pt>
                <c:pt idx="22">
                  <c:v>4.1836E-4</c:v>
                </c:pt>
                <c:pt idx="23">
                  <c:v>3.8266E-4</c:v>
                </c:pt>
                <c:pt idx="24">
                  <c:v>3.4560999999999999E-4</c:v>
                </c:pt>
                <c:pt idx="25">
                  <c:v>2.9734E-4</c:v>
                </c:pt>
                <c:pt idx="26">
                  <c:v>2.7541000000000002E-4</c:v>
                </c:pt>
                <c:pt idx="27">
                  <c:v>3.5560000000000002E-4</c:v>
                </c:pt>
                <c:pt idx="28">
                  <c:v>3.3520000000000002E-4</c:v>
                </c:pt>
                <c:pt idx="29">
                  <c:v>2.1002999999999999E-4</c:v>
                </c:pt>
              </c:numCache>
            </c:numRef>
          </c:yVal>
          <c:smooth val="1"/>
        </c:ser>
        <c:axId val="78756864"/>
        <c:axId val="78795904"/>
      </c:scatterChart>
      <c:valAx>
        <c:axId val="787568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crossAx val="78795904"/>
        <c:crosses val="autoZero"/>
        <c:crossBetween val="midCat"/>
      </c:valAx>
      <c:valAx>
        <c:axId val="787959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Rrs (1/m)</a:t>
                </a:r>
              </a:p>
            </c:rich>
          </c:tx>
          <c:layout/>
        </c:title>
        <c:numFmt formatCode="General" sourceLinked="0"/>
        <c:tickLblPos val="nextTo"/>
        <c:crossAx val="787568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8250000000001"/>
          <c:y val="0.2313068241469817"/>
          <c:w val="0.277175"/>
          <c:h val="0.12055275590551184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</a:t>
            </a:r>
            <a:r>
              <a:rPr lang="en-US" baseline="0"/>
              <a:t> at different sun zenith angles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588388293568567"/>
          <c:y val="0.15715241477168296"/>
          <c:w val="0.77783782290371606"/>
          <c:h val="0.64234000161744498"/>
        </c:manualLayout>
      </c:layout>
      <c:scatterChart>
        <c:scatterStyle val="smoothMarker"/>
        <c:ser>
          <c:idx val="1"/>
          <c:order val="0"/>
          <c:tx>
            <c:v>Chl varying with depth (zenith = 30)</c:v>
          </c:tx>
          <c:marker>
            <c:symbol val="none"/>
          </c:marker>
          <c:xVal>
            <c:numRef>
              <c:f>Lab2_ac9b!$A$5:$A$34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Lab2_ac9b!$AF$5:$AF$34</c:f>
              <c:numCache>
                <c:formatCode>0.00E+00</c:formatCode>
                <c:ptCount val="30"/>
                <c:pt idx="0">
                  <c:v>5.1548000000000002E-3</c:v>
                </c:pt>
                <c:pt idx="1">
                  <c:v>4.8253999999999997E-3</c:v>
                </c:pt>
                <c:pt idx="2">
                  <c:v>4.5607E-3</c:v>
                </c:pt>
                <c:pt idx="3">
                  <c:v>4.2788000000000001E-3</c:v>
                </c:pt>
                <c:pt idx="4">
                  <c:v>4.1333000000000003E-3</c:v>
                </c:pt>
                <c:pt idx="5">
                  <c:v>4.1555000000000003E-3</c:v>
                </c:pt>
                <c:pt idx="6">
                  <c:v>4.3208999999999999E-3</c:v>
                </c:pt>
                <c:pt idx="7">
                  <c:v>4.4397000000000004E-3</c:v>
                </c:pt>
                <c:pt idx="8">
                  <c:v>4.4793000000000003E-3</c:v>
                </c:pt>
                <c:pt idx="9">
                  <c:v>4.4473000000000004E-3</c:v>
                </c:pt>
                <c:pt idx="10">
                  <c:v>4.1660999999999998E-3</c:v>
                </c:pt>
                <c:pt idx="11">
                  <c:v>3.4673E-3</c:v>
                </c:pt>
                <c:pt idx="12">
                  <c:v>3.4989999999999999E-3</c:v>
                </c:pt>
                <c:pt idx="13">
                  <c:v>3.3890999999999999E-3</c:v>
                </c:pt>
                <c:pt idx="14">
                  <c:v>3.1012000000000001E-3</c:v>
                </c:pt>
                <c:pt idx="15">
                  <c:v>2.7177999999999998E-3</c:v>
                </c:pt>
                <c:pt idx="16">
                  <c:v>2.5347E-3</c:v>
                </c:pt>
                <c:pt idx="17">
                  <c:v>2.0452999999999999E-3</c:v>
                </c:pt>
                <c:pt idx="18">
                  <c:v>1.3322E-3</c:v>
                </c:pt>
                <c:pt idx="19">
                  <c:v>8.0858000000000004E-4</c:v>
                </c:pt>
                <c:pt idx="20">
                  <c:v>4.8990000000000004E-4</c:v>
                </c:pt>
                <c:pt idx="21">
                  <c:v>4.5687000000000001E-4</c:v>
                </c:pt>
                <c:pt idx="22">
                  <c:v>4.1836E-4</c:v>
                </c:pt>
                <c:pt idx="23">
                  <c:v>3.8266E-4</c:v>
                </c:pt>
                <c:pt idx="24">
                  <c:v>3.4560999999999999E-4</c:v>
                </c:pt>
                <c:pt idx="25">
                  <c:v>2.9734E-4</c:v>
                </c:pt>
                <c:pt idx="26">
                  <c:v>2.7541000000000002E-4</c:v>
                </c:pt>
                <c:pt idx="27">
                  <c:v>3.5560000000000002E-4</c:v>
                </c:pt>
                <c:pt idx="28">
                  <c:v>3.3520000000000002E-4</c:v>
                </c:pt>
                <c:pt idx="29">
                  <c:v>2.1002999999999999E-4</c:v>
                </c:pt>
              </c:numCache>
            </c:numRef>
          </c:yVal>
          <c:smooth val="1"/>
        </c:ser>
        <c:ser>
          <c:idx val="2"/>
          <c:order val="1"/>
          <c:tx>
            <c:v>Sun zenith = 0</c:v>
          </c:tx>
          <c:marker>
            <c:symbol val="none"/>
          </c:marker>
          <c:xVal>
            <c:numRef>
              <c:f>Lab2_ac9b!$A$5:$A$34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Lab2_ac9b!$AG$5:$AG$34</c:f>
              <c:numCache>
                <c:formatCode>0.00E+00</c:formatCode>
                <c:ptCount val="30"/>
                <c:pt idx="0">
                  <c:v>5.0863999999999996E-3</c:v>
                </c:pt>
                <c:pt idx="1">
                  <c:v>4.7565999999999997E-3</c:v>
                </c:pt>
                <c:pt idx="2">
                  <c:v>4.4919000000000001E-3</c:v>
                </c:pt>
                <c:pt idx="3">
                  <c:v>4.2113000000000003E-3</c:v>
                </c:pt>
                <c:pt idx="4">
                  <c:v>4.0648000000000004E-3</c:v>
                </c:pt>
                <c:pt idx="5">
                  <c:v>4.0822999999999996E-3</c:v>
                </c:pt>
                <c:pt idx="6">
                  <c:v>4.2633000000000002E-3</c:v>
                </c:pt>
                <c:pt idx="7">
                  <c:v>4.3822000000000002E-3</c:v>
                </c:pt>
                <c:pt idx="8">
                  <c:v>4.4155000000000002E-3</c:v>
                </c:pt>
                <c:pt idx="9">
                  <c:v>4.3762000000000002E-3</c:v>
                </c:pt>
                <c:pt idx="10">
                  <c:v>4.1019000000000003E-3</c:v>
                </c:pt>
                <c:pt idx="11">
                  <c:v>3.4298000000000002E-3</c:v>
                </c:pt>
                <c:pt idx="12">
                  <c:v>3.4578999999999999E-3</c:v>
                </c:pt>
                <c:pt idx="13">
                  <c:v>3.3489000000000001E-3</c:v>
                </c:pt>
                <c:pt idx="14">
                  <c:v>3.0684000000000002E-3</c:v>
                </c:pt>
                <c:pt idx="15">
                  <c:v>2.6957000000000001E-3</c:v>
                </c:pt>
                <c:pt idx="16">
                  <c:v>2.5160999999999998E-3</c:v>
                </c:pt>
                <c:pt idx="17">
                  <c:v>2.0390999999999999E-3</c:v>
                </c:pt>
                <c:pt idx="18">
                  <c:v>1.3420000000000001E-3</c:v>
                </c:pt>
                <c:pt idx="19">
                  <c:v>8.2350999999999995E-4</c:v>
                </c:pt>
                <c:pt idx="20">
                  <c:v>5.0268000000000003E-4</c:v>
                </c:pt>
                <c:pt idx="21">
                  <c:v>4.6864999999999998E-4</c:v>
                </c:pt>
                <c:pt idx="22">
                  <c:v>4.2904999999999999E-4</c:v>
                </c:pt>
                <c:pt idx="23">
                  <c:v>3.9268000000000001E-4</c:v>
                </c:pt>
                <c:pt idx="24">
                  <c:v>3.5508000000000002E-4</c:v>
                </c:pt>
                <c:pt idx="25">
                  <c:v>3.0597000000000003E-4</c:v>
                </c:pt>
                <c:pt idx="26">
                  <c:v>2.8148000000000002E-4</c:v>
                </c:pt>
                <c:pt idx="27">
                  <c:v>3.5733E-4</c:v>
                </c:pt>
                <c:pt idx="28">
                  <c:v>3.3625000000000001E-4</c:v>
                </c:pt>
                <c:pt idx="29">
                  <c:v>2.1452999999999999E-4</c:v>
                </c:pt>
              </c:numCache>
            </c:numRef>
          </c:yVal>
          <c:smooth val="1"/>
        </c:ser>
        <c:ser>
          <c:idx val="3"/>
          <c:order val="2"/>
          <c:tx>
            <c:v>Sun zenith = 60</c:v>
          </c:tx>
          <c:marker>
            <c:symbol val="none"/>
          </c:marker>
          <c:xVal>
            <c:numRef>
              <c:f>Lab2_ac9b!$Y$5:$Y$34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Lab2_ac9b!$AH$5:$AH$34</c:f>
              <c:numCache>
                <c:formatCode>0.00E+00</c:formatCode>
                <c:ptCount val="30"/>
                <c:pt idx="0">
                  <c:v>5.1688000000000003E-3</c:v>
                </c:pt>
                <c:pt idx="1">
                  <c:v>4.8503000000000001E-3</c:v>
                </c:pt>
                <c:pt idx="2">
                  <c:v>4.5922999999999997E-3</c:v>
                </c:pt>
                <c:pt idx="3">
                  <c:v>4.3150000000000003E-3</c:v>
                </c:pt>
                <c:pt idx="4">
                  <c:v>4.1730999999999999E-3</c:v>
                </c:pt>
                <c:pt idx="5">
                  <c:v>4.2044999999999999E-3</c:v>
                </c:pt>
                <c:pt idx="6">
                  <c:v>4.3791999999999998E-3</c:v>
                </c:pt>
                <c:pt idx="7">
                  <c:v>4.5075000000000002E-3</c:v>
                </c:pt>
                <c:pt idx="8">
                  <c:v>4.5548999999999997E-3</c:v>
                </c:pt>
                <c:pt idx="9">
                  <c:v>4.5284000000000001E-3</c:v>
                </c:pt>
                <c:pt idx="10">
                  <c:v>4.2338999999999996E-3</c:v>
                </c:pt>
                <c:pt idx="11">
                  <c:v>3.5002000000000002E-3</c:v>
                </c:pt>
                <c:pt idx="12">
                  <c:v>3.5366E-3</c:v>
                </c:pt>
                <c:pt idx="13">
                  <c:v>3.4250999999999999E-3</c:v>
                </c:pt>
                <c:pt idx="14">
                  <c:v>3.1277000000000002E-3</c:v>
                </c:pt>
                <c:pt idx="15">
                  <c:v>2.7311000000000002E-3</c:v>
                </c:pt>
                <c:pt idx="16">
                  <c:v>2.5441000000000001E-3</c:v>
                </c:pt>
                <c:pt idx="17">
                  <c:v>2.0424000000000002E-3</c:v>
                </c:pt>
                <c:pt idx="18">
                  <c:v>1.3181E-3</c:v>
                </c:pt>
                <c:pt idx="19">
                  <c:v>7.9597999999999995E-4</c:v>
                </c:pt>
                <c:pt idx="20">
                  <c:v>4.8135000000000002E-4</c:v>
                </c:pt>
                <c:pt idx="21">
                  <c:v>4.4903E-4</c:v>
                </c:pt>
                <c:pt idx="22">
                  <c:v>4.1145999999999999E-4</c:v>
                </c:pt>
                <c:pt idx="23">
                  <c:v>3.7656000000000001E-4</c:v>
                </c:pt>
                <c:pt idx="24">
                  <c:v>3.4037E-4</c:v>
                </c:pt>
                <c:pt idx="25">
                  <c:v>2.9317999999999998E-4</c:v>
                </c:pt>
                <c:pt idx="26">
                  <c:v>2.7292000000000001E-4</c:v>
                </c:pt>
                <c:pt idx="27">
                  <c:v>3.5659E-4</c:v>
                </c:pt>
                <c:pt idx="28">
                  <c:v>3.3934999999999998E-4</c:v>
                </c:pt>
                <c:pt idx="29">
                  <c:v>2.0976E-4</c:v>
                </c:pt>
              </c:numCache>
            </c:numRef>
          </c:yVal>
          <c:smooth val="1"/>
        </c:ser>
        <c:ser>
          <c:idx val="4"/>
          <c:order val="3"/>
          <c:tx>
            <c:v>Overvast</c:v>
          </c:tx>
          <c:marker>
            <c:symbol val="none"/>
          </c:marker>
          <c:xVal>
            <c:numRef>
              <c:f>Lab2_ac9b!$Y$5:$Y$34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Lab2_ac9b!$AI$5:$AI$34</c:f>
              <c:numCache>
                <c:formatCode>0.00E+00</c:formatCode>
                <c:ptCount val="30"/>
                <c:pt idx="0">
                  <c:v>5.1593000000000003E-3</c:v>
                </c:pt>
                <c:pt idx="1">
                  <c:v>4.8323999999999997E-3</c:v>
                </c:pt>
                <c:pt idx="2">
                  <c:v>4.5691000000000004E-3</c:v>
                </c:pt>
                <c:pt idx="3">
                  <c:v>4.2880000000000001E-3</c:v>
                </c:pt>
                <c:pt idx="4">
                  <c:v>4.1431000000000003E-3</c:v>
                </c:pt>
                <c:pt idx="5">
                  <c:v>4.1679999999999998E-3</c:v>
                </c:pt>
                <c:pt idx="6">
                  <c:v>4.3379999999999998E-3</c:v>
                </c:pt>
                <c:pt idx="7">
                  <c:v>4.4603000000000004E-3</c:v>
                </c:pt>
                <c:pt idx="8">
                  <c:v>4.5021000000000002E-3</c:v>
                </c:pt>
                <c:pt idx="9">
                  <c:v>4.4711999999999998E-3</c:v>
                </c:pt>
                <c:pt idx="10">
                  <c:v>4.1849000000000001E-3</c:v>
                </c:pt>
                <c:pt idx="11">
                  <c:v>3.4743E-3</c:v>
                </c:pt>
                <c:pt idx="12">
                  <c:v>3.5071E-3</c:v>
                </c:pt>
                <c:pt idx="13">
                  <c:v>3.3963000000000001E-3</c:v>
                </c:pt>
                <c:pt idx="14">
                  <c:v>3.1051999999999998E-3</c:v>
                </c:pt>
                <c:pt idx="15">
                  <c:v>2.7174E-3</c:v>
                </c:pt>
                <c:pt idx="16">
                  <c:v>2.5328E-3</c:v>
                </c:pt>
                <c:pt idx="17">
                  <c:v>2.0398E-3</c:v>
                </c:pt>
                <c:pt idx="18">
                  <c:v>1.3243E-3</c:v>
                </c:pt>
                <c:pt idx="19">
                  <c:v>8.0234000000000002E-4</c:v>
                </c:pt>
                <c:pt idx="20">
                  <c:v>4.8601999999999999E-4</c:v>
                </c:pt>
                <c:pt idx="21">
                  <c:v>4.5332E-4</c:v>
                </c:pt>
                <c:pt idx="22">
                  <c:v>4.1517000000000002E-4</c:v>
                </c:pt>
                <c:pt idx="23">
                  <c:v>3.7985999999999998E-4</c:v>
                </c:pt>
                <c:pt idx="24">
                  <c:v>3.4319E-4</c:v>
                </c:pt>
                <c:pt idx="25">
                  <c:v>2.9545E-4</c:v>
                </c:pt>
                <c:pt idx="26">
                  <c:v>2.7473999999999999E-4</c:v>
                </c:pt>
                <c:pt idx="27">
                  <c:v>3.5816E-4</c:v>
                </c:pt>
                <c:pt idx="28">
                  <c:v>3.3795E-4</c:v>
                </c:pt>
                <c:pt idx="29">
                  <c:v>2.0995000000000001E-4</c:v>
                </c:pt>
              </c:numCache>
            </c:numRef>
          </c:yVal>
          <c:smooth val="1"/>
        </c:ser>
        <c:axId val="79058432"/>
        <c:axId val="79060352"/>
      </c:scatterChart>
      <c:valAx>
        <c:axId val="79058432"/>
        <c:scaling>
          <c:orientation val="minMax"/>
          <c:max val="700"/>
          <c:min val="4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9060352"/>
        <c:crosses val="autoZero"/>
        <c:crossBetween val="midCat"/>
      </c:valAx>
      <c:valAx>
        <c:axId val="790603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Rrs</a:t>
                </a:r>
                <a:r>
                  <a:rPr lang="en-US" baseline="0"/>
                  <a:t> (1/m)</a:t>
                </a:r>
                <a:endParaRPr lang="en-US"/>
              </a:p>
            </c:rich>
          </c:tx>
          <c:layout/>
        </c:title>
        <c:numFmt formatCode="0.00E+00" sourceLinked="1"/>
        <c:majorTickMark val="none"/>
        <c:tickLblPos val="nextTo"/>
        <c:crossAx val="79058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7297243107769424"/>
          <c:y val="0.19432629744811311"/>
          <c:w val="0.39695238095238106"/>
          <c:h val="0.2825893822095768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Variations in Lu with 20%</a:t>
            </a:r>
            <a:r>
              <a:rPr lang="en-US" sz="1600" baseline="0"/>
              <a:t> uncertainty in </a:t>
            </a:r>
            <a:r>
              <a:rPr lang="en-US" sz="1600" i="1" baseline="0"/>
              <a:t>a</a:t>
            </a:r>
            <a:endParaRPr lang="en-US" sz="1600"/>
          </a:p>
        </c:rich>
      </c:tx>
    </c:title>
    <c:plotArea>
      <c:layout>
        <c:manualLayout>
          <c:layoutTarget val="inner"/>
          <c:xMode val="edge"/>
          <c:yMode val="edge"/>
          <c:x val="0.12536943810985376"/>
          <c:y val="0.23723172824550776"/>
          <c:w val="0.78605739856288459"/>
          <c:h val="0.72718327276398154"/>
        </c:manualLayout>
      </c:layout>
      <c:scatterChart>
        <c:scatterStyle val="smoothMarker"/>
        <c:ser>
          <c:idx val="1"/>
          <c:order val="0"/>
          <c:tx>
            <c:v>a=0.3 b=1</c:v>
          </c:tx>
          <c:marker>
            <c:symbol val="none"/>
          </c:marker>
          <c:xVal>
            <c:numRef>
              <c:f>'Ed and Lu Exercise 2'!$E$5:$E$16</c:f>
              <c:numCache>
                <c:formatCode>0.00E+00</c:formatCode>
                <c:ptCount val="12"/>
                <c:pt idx="0">
                  <c:v>1.1002E-2</c:v>
                </c:pt>
                <c:pt idx="1">
                  <c:v>6.5551999999999997E-3</c:v>
                </c:pt>
                <c:pt idx="2">
                  <c:v>8.8323000000000004E-4</c:v>
                </c:pt>
                <c:pt idx="3">
                  <c:v>9.9500000000000006E-5</c:v>
                </c:pt>
                <c:pt idx="4">
                  <c:v>1.0879E-5</c:v>
                </c:pt>
                <c:pt idx="5">
                  <c:v>1.1828999999999999E-6</c:v>
                </c:pt>
                <c:pt idx="6">
                  <c:v>1.2846E-7</c:v>
                </c:pt>
                <c:pt idx="7">
                  <c:v>1.3948E-8</c:v>
                </c:pt>
                <c:pt idx="8">
                  <c:v>1.5143E-9</c:v>
                </c:pt>
                <c:pt idx="9">
                  <c:v>1.6438999999999999E-10</c:v>
                </c:pt>
                <c:pt idx="10">
                  <c:v>1.7848000000000001E-11</c:v>
                </c:pt>
                <c:pt idx="11">
                  <c:v>1.9377000000000001E-12</c:v>
                </c:pt>
              </c:numCache>
            </c:numRef>
          </c:xVal>
          <c:yVal>
            <c:numRef>
              <c:f>'Ed and Lu Exercise 2'!$A$5:$A$16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ser>
          <c:idx val="0"/>
          <c:order val="1"/>
          <c:tx>
            <c:v>a=0.24 b=1</c:v>
          </c:tx>
          <c:marker>
            <c:symbol val="none"/>
          </c:marker>
          <c:xVal>
            <c:numRef>
              <c:f>'Ed and Lu Exercise 2'!$M$5:$M$16</c:f>
              <c:numCache>
                <c:formatCode>0.00E+00</c:formatCode>
                <c:ptCount val="12"/>
                <c:pt idx="0">
                  <c:v>1.2014E-2</c:v>
                </c:pt>
                <c:pt idx="1">
                  <c:v>8.4320000000000003E-3</c:v>
                </c:pt>
                <c:pt idx="2">
                  <c:v>1.6279000000000001E-3</c:v>
                </c:pt>
                <c:pt idx="3">
                  <c:v>2.6292999999999998E-4</c:v>
                </c:pt>
                <c:pt idx="4">
                  <c:v>4.1053000000000001E-5</c:v>
                </c:pt>
                <c:pt idx="5">
                  <c:v>6.3623000000000001E-6</c:v>
                </c:pt>
                <c:pt idx="6">
                  <c:v>9.8423000000000002E-7</c:v>
                </c:pt>
                <c:pt idx="7">
                  <c:v>1.5218E-7</c:v>
                </c:pt>
                <c:pt idx="8">
                  <c:v>2.3528999999999998E-8</c:v>
                </c:pt>
                <c:pt idx="9">
                  <c:v>3.6375999999999999E-9</c:v>
                </c:pt>
                <c:pt idx="10">
                  <c:v>5.6229000000000003E-10</c:v>
                </c:pt>
                <c:pt idx="11">
                  <c:v>8.6925E-11</c:v>
                </c:pt>
              </c:numCache>
            </c:numRef>
          </c:xVal>
          <c:yVal>
            <c:numRef>
              <c:f>'Ed and Lu Exercise 2'!$I$5:$I$16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ser>
          <c:idx val="2"/>
          <c:order val="2"/>
          <c:tx>
            <c:v>a=0.36 b=1</c:v>
          </c:tx>
          <c:marker>
            <c:symbol val="none"/>
          </c:marker>
          <c:xVal>
            <c:numRef>
              <c:f>'Ed and Lu Exercise 2'!$U$5:$U$16</c:f>
              <c:numCache>
                <c:formatCode>0.00E+00</c:formatCode>
                <c:ptCount val="12"/>
                <c:pt idx="0">
                  <c:v>1.0352999999999999E-2</c:v>
                </c:pt>
                <c:pt idx="1">
                  <c:v>5.3525999999999999E-3</c:v>
                </c:pt>
                <c:pt idx="2">
                  <c:v>5.0507999999999998E-4</c:v>
                </c:pt>
                <c:pt idx="3">
                  <c:v>3.9954999999999999E-5</c:v>
                </c:pt>
                <c:pt idx="4">
                  <c:v>3.0809E-6</c:v>
                </c:pt>
                <c:pt idx="5">
                  <c:v>2.3664999999999999E-7</c:v>
                </c:pt>
                <c:pt idx="6">
                  <c:v>1.8183999999999999E-8</c:v>
                </c:pt>
                <c:pt idx="7">
                  <c:v>1.3958999999999999E-9</c:v>
                </c:pt>
                <c:pt idx="8">
                  <c:v>1.0715999999999999E-10</c:v>
                </c:pt>
                <c:pt idx="9">
                  <c:v>8.2262000000000006E-12</c:v>
                </c:pt>
                <c:pt idx="10">
                  <c:v>6.3149999999999998E-13</c:v>
                </c:pt>
                <c:pt idx="11">
                  <c:v>4.8477999999999999E-14</c:v>
                </c:pt>
              </c:numCache>
            </c:numRef>
          </c:xVal>
          <c:yVal>
            <c:numRef>
              <c:f>'Ed and Lu Exercise 2'!$Q$5:$Q$16</c:f>
              <c:numCache>
                <c:formatCode>General</c:formatCode>
                <c:ptCount val="12"/>
                <c:pt idx="0">
                  <c:v>-1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</c:numCache>
            </c:numRef>
          </c:yVal>
          <c:smooth val="1"/>
        </c:ser>
        <c:axId val="77849344"/>
        <c:axId val="77851264"/>
      </c:scatterChart>
      <c:valAx>
        <c:axId val="77849344"/>
        <c:scaling>
          <c:orientation val="minMax"/>
          <c:max val="1.2000000000000004E-2"/>
          <c:min val="0"/>
        </c:scaling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</a:t>
                </a:r>
                <a:r>
                  <a:rPr lang="en-US" baseline="0"/>
                  <a:t> nm sr</a:t>
                </a:r>
                <a:r>
                  <a:rPr lang="en-US"/>
                  <a:t>)</a:t>
                </a:r>
              </a:p>
            </c:rich>
          </c:tx>
        </c:title>
        <c:numFmt formatCode="#,##0.000" sourceLinked="0"/>
        <c:tickLblPos val="nextTo"/>
        <c:crossAx val="77851264"/>
        <c:crosses val="autoZero"/>
        <c:crossBetween val="midCat"/>
      </c:valAx>
      <c:valAx>
        <c:axId val="77851264"/>
        <c:scaling>
          <c:orientation val="maxMin"/>
          <c:max val="30"/>
          <c:min val="-1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</a:t>
                </a:r>
                <a:r>
                  <a:rPr lang="en-US" baseline="0"/>
                  <a:t> (m)</a:t>
                </a:r>
                <a:endParaRPr lang="en-US"/>
              </a:p>
            </c:rich>
          </c:tx>
        </c:title>
        <c:numFmt formatCode="General" sourceLinked="1"/>
        <c:tickLblPos val="nextTo"/>
        <c:crossAx val="77849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663176665758326"/>
          <c:y val="0.52355971128608925"/>
          <c:w val="0.20662658650634616"/>
          <c:h val="0.17387416717141141"/>
        </c:manualLayout>
      </c:layout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run1 for rrs dependence on bbp exercise 3 wed class (07/20/2011 12:13)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[1]Rrs!$B$4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[1]Rrs!$A$5:$A$44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[1]Rrs!$B$5:$B$44</c:f>
              <c:numCache>
                <c:formatCode>General</c:formatCode>
                <c:ptCount val="40"/>
                <c:pt idx="0">
                  <c:v>4.6981000000000002E-3</c:v>
                </c:pt>
                <c:pt idx="1">
                  <c:v>4.7748000000000001E-3</c:v>
                </c:pt>
                <c:pt idx="2">
                  <c:v>4.7368000000000002E-3</c:v>
                </c:pt>
                <c:pt idx="3">
                  <c:v>4.6687999999999999E-3</c:v>
                </c:pt>
                <c:pt idx="4">
                  <c:v>4.5526000000000004E-3</c:v>
                </c:pt>
                <c:pt idx="5">
                  <c:v>4.2129999999999997E-3</c:v>
                </c:pt>
                <c:pt idx="6">
                  <c:v>3.8281999999999999E-3</c:v>
                </c:pt>
                <c:pt idx="7">
                  <c:v>3.5907000000000001E-3</c:v>
                </c:pt>
                <c:pt idx="8">
                  <c:v>3.2935999999999998E-3</c:v>
                </c:pt>
                <c:pt idx="9">
                  <c:v>3.2250999999999998E-3</c:v>
                </c:pt>
                <c:pt idx="10">
                  <c:v>3.235E-3</c:v>
                </c:pt>
                <c:pt idx="11">
                  <c:v>3.2174E-3</c:v>
                </c:pt>
                <c:pt idx="12">
                  <c:v>3.3237000000000002E-3</c:v>
                </c:pt>
                <c:pt idx="13">
                  <c:v>3.3812E-3</c:v>
                </c:pt>
                <c:pt idx="14">
                  <c:v>3.3858E-3</c:v>
                </c:pt>
                <c:pt idx="15">
                  <c:v>3.2718999999999999E-3</c:v>
                </c:pt>
                <c:pt idx="16">
                  <c:v>2.9567999999999999E-3</c:v>
                </c:pt>
                <c:pt idx="17">
                  <c:v>3.0752000000000002E-3</c:v>
                </c:pt>
                <c:pt idx="18">
                  <c:v>3.0909000000000002E-3</c:v>
                </c:pt>
                <c:pt idx="19">
                  <c:v>3.0271E-3</c:v>
                </c:pt>
                <c:pt idx="20">
                  <c:v>2.8789000000000002E-3</c:v>
                </c:pt>
                <c:pt idx="21">
                  <c:v>2.8260999999999998E-3</c:v>
                </c:pt>
                <c:pt idx="22">
                  <c:v>2.4310999999999998E-3</c:v>
                </c:pt>
                <c:pt idx="23">
                  <c:v>1.7788999999999999E-3</c:v>
                </c:pt>
                <c:pt idx="24">
                  <c:v>1.2405999999999999E-3</c:v>
                </c:pt>
                <c:pt idx="25">
                  <c:v>8.0825999999999999E-4</c:v>
                </c:pt>
                <c:pt idx="26">
                  <c:v>7.6197999999999999E-4</c:v>
                </c:pt>
                <c:pt idx="27">
                  <c:v>6.9713999999999996E-4</c:v>
                </c:pt>
                <c:pt idx="28">
                  <c:v>6.3511999999999998E-4</c:v>
                </c:pt>
                <c:pt idx="29">
                  <c:v>5.8169999999999999E-4</c:v>
                </c:pt>
                <c:pt idx="30">
                  <c:v>5.1541E-4</c:v>
                </c:pt>
                <c:pt idx="31">
                  <c:v>5.4803999999999996E-4</c:v>
                </c:pt>
                <c:pt idx="32">
                  <c:v>8.6532999999999998E-4</c:v>
                </c:pt>
                <c:pt idx="33">
                  <c:v>1.1314000000000001E-3</c:v>
                </c:pt>
                <c:pt idx="34">
                  <c:v>8.0891000000000003E-4</c:v>
                </c:pt>
                <c:pt idx="35">
                  <c:v>3.6959999999999998E-4</c:v>
                </c:pt>
                <c:pt idx="36">
                  <c:v>1.8733000000000001E-4</c:v>
                </c:pt>
                <c:pt idx="37">
                  <c:v>1.1759E-4</c:v>
                </c:pt>
                <c:pt idx="38">
                  <c:v>8.0041000000000002E-5</c:v>
                </c:pt>
                <c:pt idx="39">
                  <c:v>6.7818999999999996E-5</c:v>
                </c:pt>
              </c:numCache>
            </c:numRef>
          </c:yVal>
        </c:ser>
        <c:ser>
          <c:idx val="2"/>
          <c:order val="1"/>
          <c:tx>
            <c:strRef>
              <c:f>[1]Rrs!$D$4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[1]Rrs!$A$5:$A$44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[1]Rrs!$D$5:$D$44</c:f>
              <c:numCache>
                <c:formatCode>General</c:formatCode>
                <c:ptCount val="40"/>
                <c:pt idx="0">
                  <c:v>2.9129E-3</c:v>
                </c:pt>
                <c:pt idx="1">
                  <c:v>3.4390000000000002E-3</c:v>
                </c:pt>
                <c:pt idx="2">
                  <c:v>3.4307999999999999E-3</c:v>
                </c:pt>
                <c:pt idx="3">
                  <c:v>2.9997000000000001E-3</c:v>
                </c:pt>
                <c:pt idx="4">
                  <c:v>3.6326000000000002E-3</c:v>
                </c:pt>
                <c:pt idx="5">
                  <c:v>4.7521000000000004E-3</c:v>
                </c:pt>
                <c:pt idx="6">
                  <c:v>4.5878999999999998E-3</c:v>
                </c:pt>
                <c:pt idx="7">
                  <c:v>4.1270999999999999E-3</c:v>
                </c:pt>
                <c:pt idx="8">
                  <c:v>3.8984000000000002E-3</c:v>
                </c:pt>
                <c:pt idx="9">
                  <c:v>4.5066999999999998E-3</c:v>
                </c:pt>
                <c:pt idx="10">
                  <c:v>4.8377000000000003E-3</c:v>
                </c:pt>
                <c:pt idx="11">
                  <c:v>4.7913000000000001E-3</c:v>
                </c:pt>
                <c:pt idx="12">
                  <c:v>5.0242999999999998E-3</c:v>
                </c:pt>
                <c:pt idx="13">
                  <c:v>4.9503999999999998E-3</c:v>
                </c:pt>
                <c:pt idx="14">
                  <c:v>5.0334000000000004E-3</c:v>
                </c:pt>
                <c:pt idx="15">
                  <c:v>4.7784999999999998E-3</c:v>
                </c:pt>
                <c:pt idx="16">
                  <c:v>4.1579E-3</c:v>
                </c:pt>
                <c:pt idx="17">
                  <c:v>4.4200999999999997E-3</c:v>
                </c:pt>
                <c:pt idx="18">
                  <c:v>4.4919000000000001E-3</c:v>
                </c:pt>
                <c:pt idx="19">
                  <c:v>4.3407000000000003E-3</c:v>
                </c:pt>
                <c:pt idx="20">
                  <c:v>4.1025999999999996E-3</c:v>
                </c:pt>
                <c:pt idx="21">
                  <c:v>3.9938999999999999E-3</c:v>
                </c:pt>
                <c:pt idx="22">
                  <c:v>3.4396000000000001E-3</c:v>
                </c:pt>
                <c:pt idx="23">
                  <c:v>2.4562999999999998E-3</c:v>
                </c:pt>
                <c:pt idx="24">
                  <c:v>1.6497E-3</c:v>
                </c:pt>
                <c:pt idx="25">
                  <c:v>1.1038000000000001E-3</c:v>
                </c:pt>
                <c:pt idx="26">
                  <c:v>1.0158000000000001E-3</c:v>
                </c:pt>
                <c:pt idx="27">
                  <c:v>9.1920000000000001E-4</c:v>
                </c:pt>
                <c:pt idx="28">
                  <c:v>8.2709000000000005E-4</c:v>
                </c:pt>
                <c:pt idx="29">
                  <c:v>7.3377999999999996E-4</c:v>
                </c:pt>
                <c:pt idx="30">
                  <c:v>6.2124999999999995E-4</c:v>
                </c:pt>
                <c:pt idx="31">
                  <c:v>6.8771000000000001E-4</c:v>
                </c:pt>
                <c:pt idx="32">
                  <c:v>1.0656999999999999E-3</c:v>
                </c:pt>
                <c:pt idx="33">
                  <c:v>1.2771E-3</c:v>
                </c:pt>
                <c:pt idx="34">
                  <c:v>8.8073000000000003E-4</c:v>
                </c:pt>
                <c:pt idx="35">
                  <c:v>4.0541999999999998E-4</c:v>
                </c:pt>
                <c:pt idx="36">
                  <c:v>1.8817000000000001E-4</c:v>
                </c:pt>
                <c:pt idx="37">
                  <c:v>1.0674E-4</c:v>
                </c:pt>
                <c:pt idx="38">
                  <c:v>7.9639000000000001E-5</c:v>
                </c:pt>
                <c:pt idx="39">
                  <c:v>7.1322999999999995E-5</c:v>
                </c:pt>
              </c:numCache>
            </c:numRef>
          </c:yVal>
        </c:ser>
        <c:axId val="78368768"/>
        <c:axId val="78370688"/>
      </c:scatterChart>
      <c:valAx>
        <c:axId val="78368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78370688"/>
        <c:crosses val="autoZero"/>
        <c:crossBetween val="midCat"/>
      </c:valAx>
      <c:valAx>
        <c:axId val="783706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7836876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run2 for rrs dependence on bbp exercise 3 wed class (07/20/2011 12:19)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[2]Rrs!$B$4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[2]Rrs!$A$5:$A$44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[2]Rrs!$B$5:$B$44</c:f>
              <c:numCache>
                <c:formatCode>General</c:formatCode>
                <c:ptCount val="40"/>
                <c:pt idx="0">
                  <c:v>7.2369000000000001E-3</c:v>
                </c:pt>
                <c:pt idx="1">
                  <c:v>7.4819999999999999E-3</c:v>
                </c:pt>
                <c:pt idx="2">
                  <c:v>7.5418000000000004E-3</c:v>
                </c:pt>
                <c:pt idx="3">
                  <c:v>7.5452999999999996E-3</c:v>
                </c:pt>
                <c:pt idx="4">
                  <c:v>7.4392E-3</c:v>
                </c:pt>
                <c:pt idx="5">
                  <c:v>6.9467000000000001E-3</c:v>
                </c:pt>
                <c:pt idx="6">
                  <c:v>6.3820999999999999E-3</c:v>
                </c:pt>
                <c:pt idx="7">
                  <c:v>6.0501000000000001E-3</c:v>
                </c:pt>
                <c:pt idx="8">
                  <c:v>5.6089E-3</c:v>
                </c:pt>
                <c:pt idx="9">
                  <c:v>5.5602000000000004E-3</c:v>
                </c:pt>
                <c:pt idx="10">
                  <c:v>5.6318999999999996E-3</c:v>
                </c:pt>
                <c:pt idx="11">
                  <c:v>5.6439000000000003E-3</c:v>
                </c:pt>
                <c:pt idx="12">
                  <c:v>5.8824999999999997E-3</c:v>
                </c:pt>
                <c:pt idx="13">
                  <c:v>6.0337999999999998E-3</c:v>
                </c:pt>
                <c:pt idx="14">
                  <c:v>6.0936999999999996E-3</c:v>
                </c:pt>
                <c:pt idx="15">
                  <c:v>5.9293999999999996E-3</c:v>
                </c:pt>
                <c:pt idx="16">
                  <c:v>5.3829999999999998E-3</c:v>
                </c:pt>
                <c:pt idx="17">
                  <c:v>5.6382000000000003E-3</c:v>
                </c:pt>
                <c:pt idx="18">
                  <c:v>5.7038000000000002E-3</c:v>
                </c:pt>
                <c:pt idx="19">
                  <c:v>5.6189999999999999E-3</c:v>
                </c:pt>
                <c:pt idx="20">
                  <c:v>5.3730000000000002E-3</c:v>
                </c:pt>
                <c:pt idx="21">
                  <c:v>5.3039999999999997E-3</c:v>
                </c:pt>
                <c:pt idx="22">
                  <c:v>4.5792999999999997E-3</c:v>
                </c:pt>
                <c:pt idx="23">
                  <c:v>3.3478000000000002E-3</c:v>
                </c:pt>
                <c:pt idx="24">
                  <c:v>2.3278000000000001E-3</c:v>
                </c:pt>
                <c:pt idx="25">
                  <c:v>1.5139999999999999E-3</c:v>
                </c:pt>
                <c:pt idx="26">
                  <c:v>1.4341E-3</c:v>
                </c:pt>
                <c:pt idx="27">
                  <c:v>1.3177E-3</c:v>
                </c:pt>
                <c:pt idx="28">
                  <c:v>1.2045999999999999E-3</c:v>
                </c:pt>
                <c:pt idx="29">
                  <c:v>1.1056E-3</c:v>
                </c:pt>
                <c:pt idx="30">
                  <c:v>9.6495999999999995E-4</c:v>
                </c:pt>
                <c:pt idx="31">
                  <c:v>9.2849000000000002E-4</c:v>
                </c:pt>
                <c:pt idx="32">
                  <c:v>1.2431E-3</c:v>
                </c:pt>
                <c:pt idx="33">
                  <c:v>1.5014E-3</c:v>
                </c:pt>
                <c:pt idx="34">
                  <c:v>1.1274E-3</c:v>
                </c:pt>
                <c:pt idx="35">
                  <c:v>6.1001999999999996E-4</c:v>
                </c:pt>
                <c:pt idx="36">
                  <c:v>3.5145E-4</c:v>
                </c:pt>
                <c:pt idx="37">
                  <c:v>2.2688E-4</c:v>
                </c:pt>
                <c:pt idx="38">
                  <c:v>1.5537999999999999E-4</c:v>
                </c:pt>
                <c:pt idx="39">
                  <c:v>1.3213999999999999E-4</c:v>
                </c:pt>
              </c:numCache>
            </c:numRef>
          </c:yVal>
        </c:ser>
        <c:ser>
          <c:idx val="2"/>
          <c:order val="2"/>
          <c:tx>
            <c:strRef>
              <c:f>[2]Rrs!$D$4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[2]Rrs!$A$5:$A$44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[2]Rrs!$D$5:$D$44</c:f>
              <c:numCache>
                <c:formatCode>General</c:formatCode>
                <c:ptCount val="40"/>
                <c:pt idx="0">
                  <c:v>4.4870999999999999E-3</c:v>
                </c:pt>
                <c:pt idx="1">
                  <c:v>5.3889000000000003E-3</c:v>
                </c:pt>
                <c:pt idx="2">
                  <c:v>5.4624000000000001E-3</c:v>
                </c:pt>
                <c:pt idx="3">
                  <c:v>4.8476999999999999E-3</c:v>
                </c:pt>
                <c:pt idx="4">
                  <c:v>5.9357999999999998E-3</c:v>
                </c:pt>
                <c:pt idx="5">
                  <c:v>7.8355000000000005E-3</c:v>
                </c:pt>
                <c:pt idx="6">
                  <c:v>7.6486000000000002E-3</c:v>
                </c:pt>
                <c:pt idx="7">
                  <c:v>6.9540000000000001E-3</c:v>
                </c:pt>
                <c:pt idx="8">
                  <c:v>6.6388999999999997E-3</c:v>
                </c:pt>
                <c:pt idx="9">
                  <c:v>7.7698999999999997E-3</c:v>
                </c:pt>
                <c:pt idx="10">
                  <c:v>8.4221999999999995E-3</c:v>
                </c:pt>
                <c:pt idx="11">
                  <c:v>8.4048000000000005E-3</c:v>
                </c:pt>
                <c:pt idx="12">
                  <c:v>8.8924E-3</c:v>
                </c:pt>
                <c:pt idx="13">
                  <c:v>8.8339999999999998E-3</c:v>
                </c:pt>
                <c:pt idx="14">
                  <c:v>9.0589999999999993E-3</c:v>
                </c:pt>
                <c:pt idx="15">
                  <c:v>8.6598000000000005E-3</c:v>
                </c:pt>
                <c:pt idx="16">
                  <c:v>7.5697999999999998E-3</c:v>
                </c:pt>
                <c:pt idx="17">
                  <c:v>8.1040999999999995E-3</c:v>
                </c:pt>
                <c:pt idx="18">
                  <c:v>8.2892E-3</c:v>
                </c:pt>
                <c:pt idx="19">
                  <c:v>8.0573999999999993E-3</c:v>
                </c:pt>
                <c:pt idx="20">
                  <c:v>7.6569000000000003E-3</c:v>
                </c:pt>
                <c:pt idx="21">
                  <c:v>7.4957000000000001E-3</c:v>
                </c:pt>
                <c:pt idx="22">
                  <c:v>6.4790000000000004E-3</c:v>
                </c:pt>
                <c:pt idx="23">
                  <c:v>4.6227000000000004E-3</c:v>
                </c:pt>
                <c:pt idx="24">
                  <c:v>3.0955000000000002E-3</c:v>
                </c:pt>
                <c:pt idx="25">
                  <c:v>2.0676000000000002E-3</c:v>
                </c:pt>
                <c:pt idx="26">
                  <c:v>1.9119E-3</c:v>
                </c:pt>
                <c:pt idx="27">
                  <c:v>1.7374000000000001E-3</c:v>
                </c:pt>
                <c:pt idx="28">
                  <c:v>1.5686999999999999E-3</c:v>
                </c:pt>
                <c:pt idx="29">
                  <c:v>1.3947E-3</c:v>
                </c:pt>
                <c:pt idx="30">
                  <c:v>1.1631E-3</c:v>
                </c:pt>
                <c:pt idx="31">
                  <c:v>1.1651000000000001E-3</c:v>
                </c:pt>
                <c:pt idx="32">
                  <c:v>1.531E-3</c:v>
                </c:pt>
                <c:pt idx="33">
                  <c:v>1.6948E-3</c:v>
                </c:pt>
                <c:pt idx="34">
                  <c:v>1.2275000000000001E-3</c:v>
                </c:pt>
                <c:pt idx="35">
                  <c:v>6.6914000000000003E-4</c:v>
                </c:pt>
                <c:pt idx="36">
                  <c:v>3.5303E-4</c:v>
                </c:pt>
                <c:pt idx="37">
                  <c:v>2.0594E-4</c:v>
                </c:pt>
                <c:pt idx="38">
                  <c:v>1.5459999999999999E-4</c:v>
                </c:pt>
                <c:pt idx="39">
                  <c:v>1.3897000000000001E-4</c:v>
                </c:pt>
              </c:numCache>
            </c:numRef>
          </c:yVal>
        </c:ser>
        <c:ser>
          <c:idx val="3"/>
          <c:order val="3"/>
          <c:tx>
            <c:strRef>
              <c:f>[2]Rrs!$E$4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[2]Rrs!$A$5:$A$44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[2]Rrs!$E$5:$E$44</c:f>
              <c:numCache>
                <c:formatCode>General</c:formatCode>
                <c:ptCount val="40"/>
                <c:pt idx="0">
                  <c:v>8.1750999999999994E-3</c:v>
                </c:pt>
                <c:pt idx="1">
                  <c:v>9.6384000000000001E-3</c:v>
                </c:pt>
                <c:pt idx="2">
                  <c:v>9.7070999999999998E-3</c:v>
                </c:pt>
                <c:pt idx="3">
                  <c:v>8.5903999999999998E-3</c:v>
                </c:pt>
                <c:pt idx="4">
                  <c:v>1.0559000000000001E-2</c:v>
                </c:pt>
                <c:pt idx="5">
                  <c:v>1.4341E-2</c:v>
                </c:pt>
                <c:pt idx="6">
                  <c:v>1.4533000000000001E-2</c:v>
                </c:pt>
                <c:pt idx="7">
                  <c:v>1.3533E-2</c:v>
                </c:pt>
                <c:pt idx="8">
                  <c:v>1.3390000000000001E-2</c:v>
                </c:pt>
                <c:pt idx="9">
                  <c:v>1.5717999999999999E-2</c:v>
                </c:pt>
                <c:pt idx="10">
                  <c:v>1.6906000000000001E-2</c:v>
                </c:pt>
                <c:pt idx="11">
                  <c:v>1.6833999999999998E-2</c:v>
                </c:pt>
                <c:pt idx="12">
                  <c:v>1.7430999999999999E-2</c:v>
                </c:pt>
                <c:pt idx="13">
                  <c:v>1.7087999999999999E-2</c:v>
                </c:pt>
                <c:pt idx="14">
                  <c:v>1.7425E-2</c:v>
                </c:pt>
                <c:pt idx="15">
                  <c:v>1.6865999999999999E-2</c:v>
                </c:pt>
                <c:pt idx="16">
                  <c:v>1.546E-2</c:v>
                </c:pt>
                <c:pt idx="17">
                  <c:v>1.6157999999999999E-2</c:v>
                </c:pt>
                <c:pt idx="18">
                  <c:v>1.6423E-2</c:v>
                </c:pt>
                <c:pt idx="19">
                  <c:v>1.6074000000000001E-2</c:v>
                </c:pt>
                <c:pt idx="20">
                  <c:v>1.5615E-2</c:v>
                </c:pt>
                <c:pt idx="21">
                  <c:v>1.538E-2</c:v>
                </c:pt>
                <c:pt idx="22">
                  <c:v>1.4366E-2</c:v>
                </c:pt>
                <c:pt idx="23">
                  <c:v>1.2312999999999999E-2</c:v>
                </c:pt>
                <c:pt idx="24">
                  <c:v>1.0496E-2</c:v>
                </c:pt>
                <c:pt idx="25">
                  <c:v>9.6620999999999999E-3</c:v>
                </c:pt>
                <c:pt idx="26">
                  <c:v>9.3203000000000001E-3</c:v>
                </c:pt>
                <c:pt idx="27">
                  <c:v>9.0600000000000003E-3</c:v>
                </c:pt>
                <c:pt idx="28">
                  <c:v>8.7963999999999994E-3</c:v>
                </c:pt>
                <c:pt idx="29">
                  <c:v>8.3920000000000002E-3</c:v>
                </c:pt>
                <c:pt idx="30">
                  <c:v>7.8455E-3</c:v>
                </c:pt>
                <c:pt idx="31">
                  <c:v>8.1183999999999996E-3</c:v>
                </c:pt>
                <c:pt idx="32">
                  <c:v>8.3519000000000006E-3</c:v>
                </c:pt>
                <c:pt idx="33">
                  <c:v>7.9436999999999997E-3</c:v>
                </c:pt>
                <c:pt idx="34">
                  <c:v>7.2521E-3</c:v>
                </c:pt>
                <c:pt idx="35">
                  <c:v>6.7361000000000001E-3</c:v>
                </c:pt>
                <c:pt idx="36">
                  <c:v>5.9065000000000003E-3</c:v>
                </c:pt>
                <c:pt idx="37">
                  <c:v>5.2224000000000003E-3</c:v>
                </c:pt>
                <c:pt idx="38">
                  <c:v>5.6512000000000003E-3</c:v>
                </c:pt>
                <c:pt idx="39">
                  <c:v>5.9467000000000001E-3</c:v>
                </c:pt>
              </c:numCache>
            </c:numRef>
          </c:yVal>
        </c:ser>
        <c:axId val="78295424"/>
        <c:axId val="78297344"/>
      </c:scatterChart>
      <c:scatterChart>
        <c:scatterStyle val="lineMarker"/>
        <c:ser>
          <c:idx val="1"/>
          <c:order val="1"/>
          <c:tx>
            <c:strRef>
              <c:f>[2]Rrs!$C$4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[2]Rrs!$A$5:$A$44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[2]Rrs!$C$5:$C$44</c:f>
              <c:numCache>
                <c:formatCode>General</c:formatCode>
                <c:ptCount val="40"/>
                <c:pt idx="0">
                  <c:v>0.62002000000000002</c:v>
                </c:pt>
                <c:pt idx="1">
                  <c:v>0.72023999999999999</c:v>
                </c:pt>
                <c:pt idx="2">
                  <c:v>0.72428999999999999</c:v>
                </c:pt>
                <c:pt idx="3">
                  <c:v>0.64248000000000005</c:v>
                </c:pt>
                <c:pt idx="4">
                  <c:v>0.79790000000000005</c:v>
                </c:pt>
                <c:pt idx="5">
                  <c:v>1.1278999999999999</c:v>
                </c:pt>
                <c:pt idx="6">
                  <c:v>1.1983999999999999</c:v>
                </c:pt>
                <c:pt idx="7">
                  <c:v>1.1494</c:v>
                </c:pt>
                <c:pt idx="8">
                  <c:v>1.1836</c:v>
                </c:pt>
                <c:pt idx="9">
                  <c:v>1.3974</c:v>
                </c:pt>
                <c:pt idx="10">
                  <c:v>1.4954000000000001</c:v>
                </c:pt>
                <c:pt idx="11">
                  <c:v>1.4892000000000001</c:v>
                </c:pt>
                <c:pt idx="12">
                  <c:v>1.5117</c:v>
                </c:pt>
                <c:pt idx="13">
                  <c:v>1.4641</c:v>
                </c:pt>
                <c:pt idx="14">
                  <c:v>1.4865999999999999</c:v>
                </c:pt>
                <c:pt idx="15">
                  <c:v>1.4604999999999999</c:v>
                </c:pt>
                <c:pt idx="16">
                  <c:v>1.4061999999999999</c:v>
                </c:pt>
                <c:pt idx="17">
                  <c:v>1.4373</c:v>
                </c:pt>
                <c:pt idx="18">
                  <c:v>1.4533</c:v>
                </c:pt>
                <c:pt idx="19">
                  <c:v>1.4339999999999999</c:v>
                </c:pt>
                <c:pt idx="20">
                  <c:v>1.4251</c:v>
                </c:pt>
                <c:pt idx="21">
                  <c:v>1.4132</c:v>
                </c:pt>
                <c:pt idx="22">
                  <c:v>1.4148000000000001</c:v>
                </c:pt>
                <c:pt idx="23">
                  <c:v>1.3808</c:v>
                </c:pt>
                <c:pt idx="24">
                  <c:v>1.3298000000000001</c:v>
                </c:pt>
                <c:pt idx="25">
                  <c:v>1.3656999999999999</c:v>
                </c:pt>
                <c:pt idx="26">
                  <c:v>1.3331</c:v>
                </c:pt>
                <c:pt idx="27">
                  <c:v>1.3185</c:v>
                </c:pt>
                <c:pt idx="28">
                  <c:v>1.3022</c:v>
                </c:pt>
                <c:pt idx="29">
                  <c:v>1.2614000000000001</c:v>
                </c:pt>
                <c:pt idx="30">
                  <c:v>1.2053</c:v>
                </c:pt>
                <c:pt idx="31">
                  <c:v>1.2548999999999999</c:v>
                </c:pt>
                <c:pt idx="32">
                  <c:v>1.2316</c:v>
                </c:pt>
                <c:pt idx="33">
                  <c:v>1.1288</c:v>
                </c:pt>
                <c:pt idx="34">
                  <c:v>1.0888</c:v>
                </c:pt>
                <c:pt idx="35">
                  <c:v>1.0969</c:v>
                </c:pt>
                <c:pt idx="36">
                  <c:v>1.0044999999999999</c:v>
                </c:pt>
                <c:pt idx="37">
                  <c:v>0.90771999999999997</c:v>
                </c:pt>
                <c:pt idx="38">
                  <c:v>0.99497000000000002</c:v>
                </c:pt>
                <c:pt idx="39">
                  <c:v>1.0517000000000001</c:v>
                </c:pt>
              </c:numCache>
            </c:numRef>
          </c:yVal>
        </c:ser>
        <c:axId val="78304768"/>
        <c:axId val="78303232"/>
      </c:scatterChart>
      <c:valAx>
        <c:axId val="782954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78297344"/>
        <c:crosses val="autoZero"/>
        <c:crossBetween val="midCat"/>
      </c:valAx>
      <c:valAx>
        <c:axId val="782973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78295424"/>
        <c:crosses val="autoZero"/>
        <c:crossBetween val="midCat"/>
      </c:valAx>
      <c:valAx>
        <c:axId val="78303232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78304768"/>
        <c:crosses val="max"/>
        <c:crossBetween val="midCat"/>
      </c:valAx>
      <c:valAx>
        <c:axId val="78304768"/>
        <c:scaling>
          <c:orientation val="minMax"/>
        </c:scaling>
        <c:delete val="1"/>
        <c:axPos val="b"/>
        <c:numFmt formatCode="General" sourceLinked="1"/>
        <c:tickLblPos val="nextTo"/>
        <c:crossAx val="783032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Rrs dependence</a:t>
            </a:r>
            <a:r>
              <a:rPr lang="en-US" baseline="0"/>
              <a:t> on Phase function 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71456692913386"/>
          <c:y val="0.14025853018372711"/>
          <c:w val="0.7464791338582677"/>
          <c:h val="0.68078845144357003"/>
        </c:manualLayout>
      </c:layout>
      <c:scatterChart>
        <c:scatterStyle val="smoothMarker"/>
        <c:ser>
          <c:idx val="0"/>
          <c:order val="0"/>
          <c:tx>
            <c:v>Run 1 (Bp = 0.01)</c:v>
          </c:tx>
          <c:marker>
            <c:symbol val="none"/>
          </c:marker>
          <c:xVal>
            <c:numRef>
              <c:f>'Rrs and bb Exercise 3'!$A$5:$A$44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'Rrs and bb Exercise 3'!$B$5:$B$44</c:f>
              <c:numCache>
                <c:formatCode>0.00E+00</c:formatCode>
                <c:ptCount val="40"/>
                <c:pt idx="0">
                  <c:v>4.6981000000000002E-3</c:v>
                </c:pt>
                <c:pt idx="1">
                  <c:v>4.7748000000000001E-3</c:v>
                </c:pt>
                <c:pt idx="2">
                  <c:v>4.7368000000000002E-3</c:v>
                </c:pt>
                <c:pt idx="3">
                  <c:v>4.6687999999999999E-3</c:v>
                </c:pt>
                <c:pt idx="4">
                  <c:v>4.5526000000000004E-3</c:v>
                </c:pt>
                <c:pt idx="5">
                  <c:v>4.2129999999999997E-3</c:v>
                </c:pt>
                <c:pt idx="6">
                  <c:v>3.8281999999999999E-3</c:v>
                </c:pt>
                <c:pt idx="7">
                  <c:v>3.5907000000000001E-3</c:v>
                </c:pt>
                <c:pt idx="8">
                  <c:v>3.2935999999999998E-3</c:v>
                </c:pt>
                <c:pt idx="9">
                  <c:v>3.2250999999999998E-3</c:v>
                </c:pt>
                <c:pt idx="10">
                  <c:v>3.235E-3</c:v>
                </c:pt>
                <c:pt idx="11">
                  <c:v>3.2174E-3</c:v>
                </c:pt>
                <c:pt idx="12">
                  <c:v>3.3237000000000002E-3</c:v>
                </c:pt>
                <c:pt idx="13">
                  <c:v>3.3812E-3</c:v>
                </c:pt>
                <c:pt idx="14">
                  <c:v>3.3858E-3</c:v>
                </c:pt>
                <c:pt idx="15">
                  <c:v>3.2718999999999999E-3</c:v>
                </c:pt>
                <c:pt idx="16">
                  <c:v>2.9567999999999999E-3</c:v>
                </c:pt>
                <c:pt idx="17">
                  <c:v>3.0752000000000002E-3</c:v>
                </c:pt>
                <c:pt idx="18">
                  <c:v>3.0909000000000002E-3</c:v>
                </c:pt>
                <c:pt idx="19">
                  <c:v>3.0271E-3</c:v>
                </c:pt>
                <c:pt idx="20">
                  <c:v>2.8789000000000002E-3</c:v>
                </c:pt>
                <c:pt idx="21">
                  <c:v>2.8260999999999998E-3</c:v>
                </c:pt>
                <c:pt idx="22">
                  <c:v>2.4310999999999998E-3</c:v>
                </c:pt>
                <c:pt idx="23">
                  <c:v>1.7788999999999999E-3</c:v>
                </c:pt>
                <c:pt idx="24">
                  <c:v>1.2405999999999999E-3</c:v>
                </c:pt>
                <c:pt idx="25">
                  <c:v>8.0825999999999999E-4</c:v>
                </c:pt>
                <c:pt idx="26">
                  <c:v>7.6197999999999999E-4</c:v>
                </c:pt>
                <c:pt idx="27">
                  <c:v>6.9713999999999996E-4</c:v>
                </c:pt>
                <c:pt idx="28">
                  <c:v>6.3511999999999998E-4</c:v>
                </c:pt>
                <c:pt idx="29">
                  <c:v>5.8169999999999999E-4</c:v>
                </c:pt>
                <c:pt idx="30">
                  <c:v>5.1541E-4</c:v>
                </c:pt>
                <c:pt idx="31">
                  <c:v>5.4803999999999996E-4</c:v>
                </c:pt>
                <c:pt idx="32">
                  <c:v>8.6532999999999998E-4</c:v>
                </c:pt>
                <c:pt idx="33">
                  <c:v>1.1314000000000001E-3</c:v>
                </c:pt>
                <c:pt idx="34">
                  <c:v>8.0891000000000003E-4</c:v>
                </c:pt>
                <c:pt idx="35">
                  <c:v>3.6959999999999998E-4</c:v>
                </c:pt>
                <c:pt idx="36">
                  <c:v>1.8733000000000001E-4</c:v>
                </c:pt>
                <c:pt idx="37">
                  <c:v>1.1759E-4</c:v>
                </c:pt>
                <c:pt idx="38">
                  <c:v>8.0041000000000002E-5</c:v>
                </c:pt>
                <c:pt idx="39">
                  <c:v>6.7818999999999996E-5</c:v>
                </c:pt>
              </c:numCache>
            </c:numRef>
          </c:yVal>
          <c:smooth val="1"/>
        </c:ser>
        <c:ser>
          <c:idx val="1"/>
          <c:order val="1"/>
          <c:tx>
            <c:v>Run 2 (Bp = 0.02)</c:v>
          </c:tx>
          <c:marker>
            <c:symbol val="none"/>
          </c:marker>
          <c:xVal>
            <c:numRef>
              <c:f>'Rrs and bb Exercise 3'!$A$5:$A$44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'Rrs and bb Exercise 3'!$H$5:$H$44</c:f>
              <c:numCache>
                <c:formatCode>0.00E+00</c:formatCode>
                <c:ptCount val="40"/>
                <c:pt idx="0">
                  <c:v>7.2369000000000001E-3</c:v>
                </c:pt>
                <c:pt idx="1">
                  <c:v>7.4819999999999999E-3</c:v>
                </c:pt>
                <c:pt idx="2">
                  <c:v>7.5418000000000004E-3</c:v>
                </c:pt>
                <c:pt idx="3">
                  <c:v>7.5452999999999996E-3</c:v>
                </c:pt>
                <c:pt idx="4">
                  <c:v>7.4392E-3</c:v>
                </c:pt>
                <c:pt idx="5">
                  <c:v>6.9467000000000001E-3</c:v>
                </c:pt>
                <c:pt idx="6">
                  <c:v>6.3820999999999999E-3</c:v>
                </c:pt>
                <c:pt idx="7">
                  <c:v>6.0501000000000001E-3</c:v>
                </c:pt>
                <c:pt idx="8">
                  <c:v>5.6089E-3</c:v>
                </c:pt>
                <c:pt idx="9">
                  <c:v>5.5602000000000004E-3</c:v>
                </c:pt>
                <c:pt idx="10">
                  <c:v>5.6318999999999996E-3</c:v>
                </c:pt>
                <c:pt idx="11">
                  <c:v>5.6439000000000003E-3</c:v>
                </c:pt>
                <c:pt idx="12">
                  <c:v>5.8824999999999997E-3</c:v>
                </c:pt>
                <c:pt idx="13">
                  <c:v>6.0337999999999998E-3</c:v>
                </c:pt>
                <c:pt idx="14">
                  <c:v>6.0936999999999996E-3</c:v>
                </c:pt>
                <c:pt idx="15">
                  <c:v>5.9293999999999996E-3</c:v>
                </c:pt>
                <c:pt idx="16">
                  <c:v>5.3829999999999998E-3</c:v>
                </c:pt>
                <c:pt idx="17">
                  <c:v>5.6382000000000003E-3</c:v>
                </c:pt>
                <c:pt idx="18">
                  <c:v>5.7038000000000002E-3</c:v>
                </c:pt>
                <c:pt idx="19">
                  <c:v>5.6189999999999999E-3</c:v>
                </c:pt>
                <c:pt idx="20">
                  <c:v>5.3730000000000002E-3</c:v>
                </c:pt>
                <c:pt idx="21">
                  <c:v>5.3039999999999997E-3</c:v>
                </c:pt>
                <c:pt idx="22">
                  <c:v>4.5792999999999997E-3</c:v>
                </c:pt>
                <c:pt idx="23">
                  <c:v>3.3478000000000002E-3</c:v>
                </c:pt>
                <c:pt idx="24">
                  <c:v>2.3278000000000001E-3</c:v>
                </c:pt>
                <c:pt idx="25">
                  <c:v>1.5139999999999999E-3</c:v>
                </c:pt>
                <c:pt idx="26">
                  <c:v>1.4341E-3</c:v>
                </c:pt>
                <c:pt idx="27">
                  <c:v>1.3177E-3</c:v>
                </c:pt>
                <c:pt idx="28">
                  <c:v>1.2045999999999999E-3</c:v>
                </c:pt>
                <c:pt idx="29">
                  <c:v>1.1056E-3</c:v>
                </c:pt>
                <c:pt idx="30">
                  <c:v>9.6495999999999995E-4</c:v>
                </c:pt>
                <c:pt idx="31">
                  <c:v>9.2849000000000002E-4</c:v>
                </c:pt>
                <c:pt idx="32">
                  <c:v>1.2431E-3</c:v>
                </c:pt>
                <c:pt idx="33">
                  <c:v>1.5014E-3</c:v>
                </c:pt>
                <c:pt idx="34">
                  <c:v>1.1274E-3</c:v>
                </c:pt>
                <c:pt idx="35">
                  <c:v>6.1001999999999996E-4</c:v>
                </c:pt>
                <c:pt idx="36">
                  <c:v>3.5145E-4</c:v>
                </c:pt>
                <c:pt idx="37">
                  <c:v>2.2688E-4</c:v>
                </c:pt>
                <c:pt idx="38">
                  <c:v>1.5537999999999999E-4</c:v>
                </c:pt>
                <c:pt idx="39">
                  <c:v>1.3213999999999999E-4</c:v>
                </c:pt>
              </c:numCache>
            </c:numRef>
          </c:yVal>
          <c:smooth val="1"/>
        </c:ser>
        <c:axId val="78381824"/>
        <c:axId val="78383744"/>
      </c:scatterChart>
      <c:valAx>
        <c:axId val="783818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</c:title>
        <c:numFmt formatCode="General" sourceLinked="1"/>
        <c:tickLblPos val="nextTo"/>
        <c:crossAx val="78383744"/>
        <c:crosses val="autoZero"/>
        <c:crossBetween val="midCat"/>
      </c:valAx>
      <c:valAx>
        <c:axId val="783837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Rrs</a:t>
                </a:r>
                <a:r>
                  <a:rPr lang="en-US" baseline="0"/>
                  <a:t> (sr^-1)</a:t>
                </a:r>
                <a:endParaRPr lang="en-US"/>
              </a:p>
            </c:rich>
          </c:tx>
        </c:title>
        <c:numFmt formatCode="General" sourceLinked="0"/>
        <c:tickLblPos val="nextTo"/>
        <c:crossAx val="78381824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6387000000000006"/>
          <c:y val="0.20468188976377955"/>
          <c:w val="0.24880000000000008"/>
          <c:h val="0.1205527559055119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Difference between Rrs</a:t>
            </a:r>
            <a:r>
              <a:rPr lang="en-US" baseline="0"/>
              <a:t> (Bp 0.01 vs Bp 0.02)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6071456692913386"/>
          <c:y val="0.14025853018372716"/>
          <c:w val="0.7464791338582677"/>
          <c:h val="0.68078845144357047"/>
        </c:manualLayout>
      </c:layout>
      <c:scatterChart>
        <c:scatterStyle val="smoothMarker"/>
        <c:ser>
          <c:idx val="1"/>
          <c:order val="0"/>
          <c:marker>
            <c:symbol val="none"/>
          </c:marker>
          <c:xVal>
            <c:numRef>
              <c:f>'Rrs and bb Exercise 3'!$A$5:$A$44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'Rrs and bb Exercise 3'!$M$5:$M$44</c:f>
              <c:numCache>
                <c:formatCode>0.00E+00</c:formatCode>
                <c:ptCount val="40"/>
                <c:pt idx="0">
                  <c:v>2.5387999999999999E-3</c:v>
                </c:pt>
                <c:pt idx="1">
                  <c:v>2.7071999999999999E-3</c:v>
                </c:pt>
                <c:pt idx="2">
                  <c:v>2.8050000000000002E-3</c:v>
                </c:pt>
                <c:pt idx="3">
                  <c:v>2.8764999999999997E-3</c:v>
                </c:pt>
                <c:pt idx="4">
                  <c:v>2.8865999999999996E-3</c:v>
                </c:pt>
                <c:pt idx="5">
                  <c:v>2.7337000000000004E-3</c:v>
                </c:pt>
                <c:pt idx="6">
                  <c:v>2.5539E-3</c:v>
                </c:pt>
                <c:pt idx="7">
                  <c:v>2.4594E-3</c:v>
                </c:pt>
                <c:pt idx="8">
                  <c:v>2.3153000000000002E-3</c:v>
                </c:pt>
                <c:pt idx="9">
                  <c:v>2.3351000000000005E-3</c:v>
                </c:pt>
                <c:pt idx="10">
                  <c:v>2.3968999999999996E-3</c:v>
                </c:pt>
                <c:pt idx="11">
                  <c:v>2.4265000000000003E-3</c:v>
                </c:pt>
                <c:pt idx="12">
                  <c:v>2.5587999999999995E-3</c:v>
                </c:pt>
                <c:pt idx="13">
                  <c:v>2.6525999999999997E-3</c:v>
                </c:pt>
                <c:pt idx="14">
                  <c:v>2.7078999999999996E-3</c:v>
                </c:pt>
                <c:pt idx="15">
                  <c:v>2.6574999999999997E-3</c:v>
                </c:pt>
                <c:pt idx="16">
                  <c:v>2.4261999999999999E-3</c:v>
                </c:pt>
                <c:pt idx="17">
                  <c:v>2.5630000000000002E-3</c:v>
                </c:pt>
                <c:pt idx="18">
                  <c:v>2.6129E-3</c:v>
                </c:pt>
                <c:pt idx="19">
                  <c:v>2.5918999999999998E-3</c:v>
                </c:pt>
                <c:pt idx="20">
                  <c:v>2.4941E-3</c:v>
                </c:pt>
                <c:pt idx="21">
                  <c:v>2.4778999999999999E-3</c:v>
                </c:pt>
                <c:pt idx="22">
                  <c:v>2.1481999999999998E-3</c:v>
                </c:pt>
                <c:pt idx="23">
                  <c:v>1.5689000000000002E-3</c:v>
                </c:pt>
                <c:pt idx="24">
                  <c:v>1.0872000000000002E-3</c:v>
                </c:pt>
                <c:pt idx="25">
                  <c:v>7.0573999999999995E-4</c:v>
                </c:pt>
                <c:pt idx="26">
                  <c:v>6.7212000000000001E-4</c:v>
                </c:pt>
                <c:pt idx="27">
                  <c:v>6.2056000000000004E-4</c:v>
                </c:pt>
                <c:pt idx="28">
                  <c:v>5.6947999999999992E-4</c:v>
                </c:pt>
                <c:pt idx="29">
                  <c:v>5.239E-4</c:v>
                </c:pt>
                <c:pt idx="30">
                  <c:v>4.4954999999999995E-4</c:v>
                </c:pt>
                <c:pt idx="31">
                  <c:v>3.8045000000000006E-4</c:v>
                </c:pt>
                <c:pt idx="32">
                  <c:v>3.7777000000000004E-4</c:v>
                </c:pt>
                <c:pt idx="33">
                  <c:v>3.6999999999999989E-4</c:v>
                </c:pt>
                <c:pt idx="34">
                  <c:v>3.1848999999999994E-4</c:v>
                </c:pt>
                <c:pt idx="35">
                  <c:v>2.4041999999999998E-4</c:v>
                </c:pt>
                <c:pt idx="36">
                  <c:v>1.6411999999999999E-4</c:v>
                </c:pt>
                <c:pt idx="37">
                  <c:v>1.0928999999999999E-4</c:v>
                </c:pt>
                <c:pt idx="38">
                  <c:v>7.5338999999999991E-5</c:v>
                </c:pt>
                <c:pt idx="39">
                  <c:v>6.4320999999999996E-5</c:v>
                </c:pt>
              </c:numCache>
            </c:numRef>
          </c:yVal>
          <c:smooth val="1"/>
        </c:ser>
        <c:ser>
          <c:idx val="0"/>
          <c:order val="1"/>
          <c:marker>
            <c:symbol val="none"/>
          </c:marker>
          <c:xVal>
            <c:numRef>
              <c:f>'Rrs and bb Exercise 3'!$A$5:$A$44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'Rrs and bb Exercise 3'!$N$5:$N$44</c:f>
              <c:numCache>
                <c:formatCode>0.00E+00</c:formatCode>
                <c:ptCount val="40"/>
                <c:pt idx="0">
                  <c:v>1.5740999999999993E-3</c:v>
                </c:pt>
                <c:pt idx="1">
                  <c:v>1.9497999999999998E-3</c:v>
                </c:pt>
                <c:pt idx="2">
                  <c:v>2.0315999999999997E-3</c:v>
                </c:pt>
                <c:pt idx="3">
                  <c:v>1.8481000000000001E-3</c:v>
                </c:pt>
                <c:pt idx="4">
                  <c:v>2.3034000000000006E-3</c:v>
                </c:pt>
                <c:pt idx="5">
                  <c:v>3.0829999999999989E-3</c:v>
                </c:pt>
                <c:pt idx="6">
                  <c:v>3.0610000000000012E-3</c:v>
                </c:pt>
                <c:pt idx="7">
                  <c:v>2.8269999999999997E-3</c:v>
                </c:pt>
                <c:pt idx="8">
                  <c:v>2.7400000000000011E-3</c:v>
                </c:pt>
                <c:pt idx="9">
                  <c:v>3.2629999999999985E-3</c:v>
                </c:pt>
                <c:pt idx="10">
                  <c:v>3.5840000000000004E-3</c:v>
                </c:pt>
                <c:pt idx="11">
                  <c:v>3.6139999999999974E-3</c:v>
                </c:pt>
                <c:pt idx="12">
                  <c:v>3.8679999999999982E-3</c:v>
                </c:pt>
                <c:pt idx="13">
                  <c:v>3.8839999999999986E-3</c:v>
                </c:pt>
                <c:pt idx="14">
                  <c:v>4.0249999999999991E-3</c:v>
                </c:pt>
                <c:pt idx="15">
                  <c:v>3.880999999999999E-3</c:v>
                </c:pt>
                <c:pt idx="16">
                  <c:v>3.4120000000000001E-3</c:v>
                </c:pt>
                <c:pt idx="17">
                  <c:v>3.683999999999998E-3</c:v>
                </c:pt>
                <c:pt idx="18">
                  <c:v>3.7979999999999993E-3</c:v>
                </c:pt>
                <c:pt idx="19">
                  <c:v>3.7170000000000016E-3</c:v>
                </c:pt>
                <c:pt idx="20">
                  <c:v>3.5539999999999999E-3</c:v>
                </c:pt>
                <c:pt idx="21">
                  <c:v>3.5009999999999989E-3</c:v>
                </c:pt>
                <c:pt idx="22">
                  <c:v>3.040000000000001E-3</c:v>
                </c:pt>
                <c:pt idx="23">
                  <c:v>2.1659999999999995E-3</c:v>
                </c:pt>
                <c:pt idx="24">
                  <c:v>1.4458000000000006E-3</c:v>
                </c:pt>
                <c:pt idx="25">
                  <c:v>9.6379999999999903E-4</c:v>
                </c:pt>
                <c:pt idx="26">
                  <c:v>8.9610000000000037E-4</c:v>
                </c:pt>
                <c:pt idx="27">
                  <c:v>8.1819999999999983E-4</c:v>
                </c:pt>
                <c:pt idx="28">
                  <c:v>7.4159999999999851E-4</c:v>
                </c:pt>
                <c:pt idx="29">
                  <c:v>6.6089999999999986E-4</c:v>
                </c:pt>
                <c:pt idx="30">
                  <c:v>5.4189999999999967E-4</c:v>
                </c:pt>
                <c:pt idx="31">
                  <c:v>4.7739999999999935E-4</c:v>
                </c:pt>
                <c:pt idx="32">
                  <c:v>4.6530000000000009E-4</c:v>
                </c:pt>
                <c:pt idx="33">
                  <c:v>4.1770000000000002E-4</c:v>
                </c:pt>
                <c:pt idx="34">
                  <c:v>3.4680000000000041E-4</c:v>
                </c:pt>
                <c:pt idx="35">
                  <c:v>2.6370000000000039E-4</c:v>
                </c:pt>
                <c:pt idx="36">
                  <c:v>1.6489999999999994E-4</c:v>
                </c:pt>
                <c:pt idx="37">
                  <c:v>9.9200000000000677E-5</c:v>
                </c:pt>
                <c:pt idx="38">
                  <c:v>7.5000000000000414E-5</c:v>
                </c:pt>
                <c:pt idx="39">
                  <c:v>6.7700000000000399E-5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'Rrs and bb Exercise 3'!$A$5:$A$44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'Rrs and bb Exercise 3'!$O$5:$O$44</c:f>
              <c:numCache>
                <c:formatCode>0.00E+00</c:formatCode>
                <c:ptCount val="40"/>
                <c:pt idx="0">
                  <c:v>1.5742E-3</c:v>
                </c:pt>
                <c:pt idx="1">
                  <c:v>1.9499000000000001E-3</c:v>
                </c:pt>
                <c:pt idx="2">
                  <c:v>2.0316000000000002E-3</c:v>
                </c:pt>
                <c:pt idx="3">
                  <c:v>1.8479999999999998E-3</c:v>
                </c:pt>
                <c:pt idx="4">
                  <c:v>2.3031999999999996E-3</c:v>
                </c:pt>
                <c:pt idx="5">
                  <c:v>3.0834E-3</c:v>
                </c:pt>
                <c:pt idx="6">
                  <c:v>3.0607000000000004E-3</c:v>
                </c:pt>
                <c:pt idx="7">
                  <c:v>2.8269000000000002E-3</c:v>
                </c:pt>
                <c:pt idx="8">
                  <c:v>2.7404999999999994E-3</c:v>
                </c:pt>
                <c:pt idx="9">
                  <c:v>3.2632E-3</c:v>
                </c:pt>
                <c:pt idx="10">
                  <c:v>3.5844999999999991E-3</c:v>
                </c:pt>
                <c:pt idx="11">
                  <c:v>3.6135000000000004E-3</c:v>
                </c:pt>
                <c:pt idx="12">
                  <c:v>3.8681000000000002E-3</c:v>
                </c:pt>
                <c:pt idx="13">
                  <c:v>3.8836000000000001E-3</c:v>
                </c:pt>
                <c:pt idx="14">
                  <c:v>4.025599999999999E-3</c:v>
                </c:pt>
                <c:pt idx="15">
                  <c:v>3.8813000000000007E-3</c:v>
                </c:pt>
                <c:pt idx="16">
                  <c:v>3.4118999999999998E-3</c:v>
                </c:pt>
                <c:pt idx="17">
                  <c:v>3.6839999999999998E-3</c:v>
                </c:pt>
                <c:pt idx="18">
                  <c:v>3.7973E-3</c:v>
                </c:pt>
                <c:pt idx="19">
                  <c:v>3.716699999999999E-3</c:v>
                </c:pt>
                <c:pt idx="20">
                  <c:v>3.5543000000000007E-3</c:v>
                </c:pt>
                <c:pt idx="21">
                  <c:v>3.5018000000000002E-3</c:v>
                </c:pt>
                <c:pt idx="22">
                  <c:v>3.0394000000000003E-3</c:v>
                </c:pt>
                <c:pt idx="23">
                  <c:v>2.1664000000000006E-3</c:v>
                </c:pt>
                <c:pt idx="24">
                  <c:v>1.4458000000000001E-3</c:v>
                </c:pt>
                <c:pt idx="25">
                  <c:v>9.6380000000000012E-4</c:v>
                </c:pt>
                <c:pt idx="26">
                  <c:v>8.9609999999999993E-4</c:v>
                </c:pt>
                <c:pt idx="27">
                  <c:v>8.1820000000000005E-4</c:v>
                </c:pt>
                <c:pt idx="28">
                  <c:v>7.4160999999999986E-4</c:v>
                </c:pt>
                <c:pt idx="29">
                  <c:v>6.6092000000000006E-4</c:v>
                </c:pt>
                <c:pt idx="30">
                  <c:v>5.4185000000000008E-4</c:v>
                </c:pt>
                <c:pt idx="31">
                  <c:v>4.7739000000000006E-4</c:v>
                </c:pt>
                <c:pt idx="32">
                  <c:v>4.6530000000000009E-4</c:v>
                </c:pt>
                <c:pt idx="33">
                  <c:v>4.1770000000000002E-4</c:v>
                </c:pt>
                <c:pt idx="34">
                  <c:v>3.4677000000000004E-4</c:v>
                </c:pt>
                <c:pt idx="35">
                  <c:v>2.6372000000000006E-4</c:v>
                </c:pt>
                <c:pt idx="36">
                  <c:v>1.6485999999999999E-4</c:v>
                </c:pt>
                <c:pt idx="37">
                  <c:v>9.9199999999999999E-5</c:v>
                </c:pt>
                <c:pt idx="38">
                  <c:v>7.4960999999999989E-5</c:v>
                </c:pt>
                <c:pt idx="39">
                  <c:v>6.7647000000000011E-5</c:v>
                </c:pt>
              </c:numCache>
            </c:numRef>
          </c:yVal>
          <c:smooth val="1"/>
        </c:ser>
        <c:axId val="78430592"/>
        <c:axId val="78432512"/>
      </c:scatterChart>
      <c:valAx>
        <c:axId val="784305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</c:title>
        <c:numFmt formatCode="General" sourceLinked="1"/>
        <c:tickLblPos val="nextTo"/>
        <c:crossAx val="78432512"/>
        <c:crosses val="autoZero"/>
        <c:crossBetween val="midCat"/>
      </c:valAx>
      <c:valAx>
        <c:axId val="784325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Rrs</a:t>
                </a:r>
                <a:r>
                  <a:rPr lang="en-US" baseline="0"/>
                  <a:t> (sr^-1)</a:t>
                </a:r>
                <a:endParaRPr lang="en-US"/>
              </a:p>
            </c:rich>
          </c:tx>
        </c:title>
        <c:numFmt formatCode="General" sourceLinked="0"/>
        <c:tickLblPos val="nextTo"/>
        <c:crossAx val="78430592"/>
        <c:crosses val="autoZero"/>
        <c:crossBetween val="midCat"/>
      </c:valAx>
      <c:spPr>
        <a:noFill/>
      </c:spPr>
    </c:plotArea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Comparing</a:t>
            </a:r>
            <a:r>
              <a:rPr lang="en-US" baseline="0"/>
              <a:t> classic vs new Case 1 IOP Models (for Chl = 2.3 mg/m^3)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6071456692913386"/>
          <c:y val="0.21350839895013132"/>
          <c:w val="0.7277915354330714"/>
          <c:h val="0.60753858267716532"/>
        </c:manualLayout>
      </c:layout>
      <c:scatterChart>
        <c:scatterStyle val="smoothMarker"/>
        <c:ser>
          <c:idx val="0"/>
          <c:order val="0"/>
          <c:tx>
            <c:v>New Case 1 (Chl=2.3)</c:v>
          </c:tx>
          <c:marker>
            <c:symbol val="none"/>
          </c:marker>
          <c:xVal>
            <c:numRef>
              <c:f>'classic vs new1 Exercise 4 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'classic vs new1 Exercise 4 '!$B$5:$B$44</c:f>
              <c:numCache>
                <c:formatCode>0.00E+00</c:formatCode>
                <c:ptCount val="40"/>
                <c:pt idx="0">
                  <c:v>3.6816000000000002E-3</c:v>
                </c:pt>
                <c:pt idx="1">
                  <c:v>3.9502000000000001E-3</c:v>
                </c:pt>
                <c:pt idx="2">
                  <c:v>3.8774999999999999E-3</c:v>
                </c:pt>
                <c:pt idx="3">
                  <c:v>3.7946E-3</c:v>
                </c:pt>
                <c:pt idx="4">
                  <c:v>3.7997999999999999E-3</c:v>
                </c:pt>
                <c:pt idx="5">
                  <c:v>3.7938E-3</c:v>
                </c:pt>
                <c:pt idx="6">
                  <c:v>3.6113E-3</c:v>
                </c:pt>
                <c:pt idx="7">
                  <c:v>3.5297000000000002E-3</c:v>
                </c:pt>
                <c:pt idx="8">
                  <c:v>3.3944999999999999E-3</c:v>
                </c:pt>
                <c:pt idx="9">
                  <c:v>3.4318E-3</c:v>
                </c:pt>
                <c:pt idx="10">
                  <c:v>3.6175000000000001E-3</c:v>
                </c:pt>
                <c:pt idx="11">
                  <c:v>3.7942000000000002E-3</c:v>
                </c:pt>
                <c:pt idx="12">
                  <c:v>4.0172000000000003E-3</c:v>
                </c:pt>
                <c:pt idx="13">
                  <c:v>4.2104000000000004E-3</c:v>
                </c:pt>
                <c:pt idx="14">
                  <c:v>4.3340000000000002E-3</c:v>
                </c:pt>
                <c:pt idx="15">
                  <c:v>4.3125999999999998E-3</c:v>
                </c:pt>
                <c:pt idx="16">
                  <c:v>3.9025000000000002E-3</c:v>
                </c:pt>
                <c:pt idx="17">
                  <c:v>4.0597999999999997E-3</c:v>
                </c:pt>
                <c:pt idx="18">
                  <c:v>4.0828000000000001E-3</c:v>
                </c:pt>
                <c:pt idx="19">
                  <c:v>3.9065999999999997E-3</c:v>
                </c:pt>
                <c:pt idx="20">
                  <c:v>3.6213E-3</c:v>
                </c:pt>
                <c:pt idx="21">
                  <c:v>3.516E-3</c:v>
                </c:pt>
                <c:pt idx="22">
                  <c:v>2.9919E-3</c:v>
                </c:pt>
                <c:pt idx="23">
                  <c:v>2.1099999999999999E-3</c:v>
                </c:pt>
                <c:pt idx="24">
                  <c:v>1.3895999999999999E-3</c:v>
                </c:pt>
                <c:pt idx="25">
                  <c:v>8.9546999999999999E-4</c:v>
                </c:pt>
                <c:pt idx="26">
                  <c:v>8.4761000000000005E-4</c:v>
                </c:pt>
                <c:pt idx="27">
                  <c:v>7.8932999999999998E-4</c:v>
                </c:pt>
                <c:pt idx="28">
                  <c:v>7.3284999999999995E-4</c:v>
                </c:pt>
                <c:pt idx="29">
                  <c:v>6.7298E-4</c:v>
                </c:pt>
                <c:pt idx="30">
                  <c:v>5.8998999999999998E-4</c:v>
                </c:pt>
                <c:pt idx="31">
                  <c:v>5.7561999999999999E-4</c:v>
                </c:pt>
                <c:pt idx="32">
                  <c:v>8.3031999999999995E-4</c:v>
                </c:pt>
                <c:pt idx="33">
                  <c:v>8.4316999999999997E-4</c:v>
                </c:pt>
                <c:pt idx="34">
                  <c:v>5.0080999999999997E-4</c:v>
                </c:pt>
                <c:pt idx="35">
                  <c:v>3.1731000000000001E-4</c:v>
                </c:pt>
                <c:pt idx="36">
                  <c:v>2.1179E-4</c:v>
                </c:pt>
                <c:pt idx="37">
                  <c:v>1.4202E-4</c:v>
                </c:pt>
                <c:pt idx="38">
                  <c:v>9.8095000000000002E-5</c:v>
                </c:pt>
                <c:pt idx="39">
                  <c:v>8.4178000000000006E-5</c:v>
                </c:pt>
              </c:numCache>
            </c:numRef>
          </c:yVal>
          <c:smooth val="1"/>
        </c:ser>
        <c:ser>
          <c:idx val="1"/>
          <c:order val="1"/>
          <c:tx>
            <c:v>Rrs classic (Bp = 0.01)</c:v>
          </c:tx>
          <c:marker>
            <c:symbol val="none"/>
          </c:marker>
          <c:xVal>
            <c:numRef>
              <c:f>'classic vs new1 Exercise 4 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'classic vs new1 Exercise 4 '!$O$5:$O$44</c:f>
              <c:numCache>
                <c:formatCode>0.00E+00</c:formatCode>
                <c:ptCount val="40"/>
                <c:pt idx="0">
                  <c:v>4.6981000000000002E-3</c:v>
                </c:pt>
                <c:pt idx="1">
                  <c:v>4.7748000000000001E-3</c:v>
                </c:pt>
                <c:pt idx="2">
                  <c:v>4.7368000000000002E-3</c:v>
                </c:pt>
                <c:pt idx="3">
                  <c:v>4.6687999999999999E-3</c:v>
                </c:pt>
                <c:pt idx="4">
                  <c:v>4.5526000000000004E-3</c:v>
                </c:pt>
                <c:pt idx="5">
                  <c:v>4.2129999999999997E-3</c:v>
                </c:pt>
                <c:pt idx="6">
                  <c:v>3.8281999999999999E-3</c:v>
                </c:pt>
                <c:pt idx="7">
                  <c:v>3.5907000000000001E-3</c:v>
                </c:pt>
                <c:pt idx="8">
                  <c:v>3.2935999999999998E-3</c:v>
                </c:pt>
                <c:pt idx="9">
                  <c:v>3.2250999999999998E-3</c:v>
                </c:pt>
                <c:pt idx="10">
                  <c:v>3.235E-3</c:v>
                </c:pt>
                <c:pt idx="11">
                  <c:v>3.2174E-3</c:v>
                </c:pt>
                <c:pt idx="12">
                  <c:v>3.3237000000000002E-3</c:v>
                </c:pt>
                <c:pt idx="13">
                  <c:v>3.3812E-3</c:v>
                </c:pt>
                <c:pt idx="14">
                  <c:v>3.3858E-3</c:v>
                </c:pt>
                <c:pt idx="15">
                  <c:v>3.2718999999999999E-3</c:v>
                </c:pt>
                <c:pt idx="16">
                  <c:v>2.9567999999999999E-3</c:v>
                </c:pt>
                <c:pt idx="17">
                  <c:v>3.0752000000000002E-3</c:v>
                </c:pt>
                <c:pt idx="18">
                  <c:v>3.0909000000000002E-3</c:v>
                </c:pt>
                <c:pt idx="19">
                  <c:v>3.0271E-3</c:v>
                </c:pt>
                <c:pt idx="20">
                  <c:v>2.8789000000000002E-3</c:v>
                </c:pt>
                <c:pt idx="21">
                  <c:v>2.8260999999999998E-3</c:v>
                </c:pt>
                <c:pt idx="22">
                  <c:v>2.4310999999999998E-3</c:v>
                </c:pt>
                <c:pt idx="23">
                  <c:v>1.7788999999999999E-3</c:v>
                </c:pt>
                <c:pt idx="24">
                  <c:v>1.2405999999999999E-3</c:v>
                </c:pt>
                <c:pt idx="25">
                  <c:v>8.0825999999999999E-4</c:v>
                </c:pt>
                <c:pt idx="26">
                  <c:v>7.6197999999999999E-4</c:v>
                </c:pt>
                <c:pt idx="27">
                  <c:v>6.9713999999999996E-4</c:v>
                </c:pt>
                <c:pt idx="28">
                  <c:v>6.3511999999999998E-4</c:v>
                </c:pt>
                <c:pt idx="29">
                  <c:v>5.8169999999999999E-4</c:v>
                </c:pt>
                <c:pt idx="30">
                  <c:v>5.1541E-4</c:v>
                </c:pt>
                <c:pt idx="31">
                  <c:v>5.4803999999999996E-4</c:v>
                </c:pt>
                <c:pt idx="32">
                  <c:v>8.6532999999999998E-4</c:v>
                </c:pt>
                <c:pt idx="33">
                  <c:v>1.1314000000000001E-3</c:v>
                </c:pt>
                <c:pt idx="34">
                  <c:v>8.0891000000000003E-4</c:v>
                </c:pt>
                <c:pt idx="35">
                  <c:v>3.6959999999999998E-4</c:v>
                </c:pt>
                <c:pt idx="36">
                  <c:v>1.8733000000000001E-4</c:v>
                </c:pt>
                <c:pt idx="37">
                  <c:v>1.1759E-4</c:v>
                </c:pt>
                <c:pt idx="38">
                  <c:v>8.0041000000000002E-5</c:v>
                </c:pt>
                <c:pt idx="39">
                  <c:v>6.7818999999999996E-5</c:v>
                </c:pt>
              </c:numCache>
            </c:numRef>
          </c:yVal>
          <c:smooth val="1"/>
        </c:ser>
        <c:ser>
          <c:idx val="2"/>
          <c:order val="2"/>
          <c:tx>
            <c:v>Rrs classic (Bp = 0.02)</c:v>
          </c:tx>
          <c:marker>
            <c:symbol val="none"/>
          </c:marker>
          <c:xVal>
            <c:numRef>
              <c:f>'classic vs new1 Exercise 4 '!$A$5:$A$44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'classic vs new1 Exercise 4 '!$P$5:$P$44</c:f>
              <c:numCache>
                <c:formatCode>0.00E+00</c:formatCode>
                <c:ptCount val="40"/>
                <c:pt idx="0">
                  <c:v>7.2369000000000001E-3</c:v>
                </c:pt>
                <c:pt idx="1">
                  <c:v>7.4819999999999999E-3</c:v>
                </c:pt>
                <c:pt idx="2">
                  <c:v>7.5418000000000004E-3</c:v>
                </c:pt>
                <c:pt idx="3">
                  <c:v>7.5452999999999996E-3</c:v>
                </c:pt>
                <c:pt idx="4">
                  <c:v>7.4392E-3</c:v>
                </c:pt>
                <c:pt idx="5">
                  <c:v>6.9467000000000001E-3</c:v>
                </c:pt>
                <c:pt idx="6">
                  <c:v>6.3820999999999999E-3</c:v>
                </c:pt>
                <c:pt idx="7">
                  <c:v>6.0501000000000001E-3</c:v>
                </c:pt>
                <c:pt idx="8">
                  <c:v>5.6089E-3</c:v>
                </c:pt>
                <c:pt idx="9">
                  <c:v>5.5602000000000004E-3</c:v>
                </c:pt>
                <c:pt idx="10">
                  <c:v>5.6318999999999996E-3</c:v>
                </c:pt>
                <c:pt idx="11">
                  <c:v>5.6439000000000003E-3</c:v>
                </c:pt>
                <c:pt idx="12">
                  <c:v>5.8824999999999997E-3</c:v>
                </c:pt>
                <c:pt idx="13">
                  <c:v>6.0337999999999998E-3</c:v>
                </c:pt>
                <c:pt idx="14">
                  <c:v>6.0936999999999996E-3</c:v>
                </c:pt>
                <c:pt idx="15">
                  <c:v>5.9293999999999996E-3</c:v>
                </c:pt>
                <c:pt idx="16">
                  <c:v>5.3829999999999998E-3</c:v>
                </c:pt>
                <c:pt idx="17">
                  <c:v>5.6382000000000003E-3</c:v>
                </c:pt>
                <c:pt idx="18">
                  <c:v>5.7038000000000002E-3</c:v>
                </c:pt>
                <c:pt idx="19">
                  <c:v>5.6189999999999999E-3</c:v>
                </c:pt>
                <c:pt idx="20">
                  <c:v>5.3730000000000002E-3</c:v>
                </c:pt>
                <c:pt idx="21">
                  <c:v>5.3039999999999997E-3</c:v>
                </c:pt>
                <c:pt idx="22">
                  <c:v>4.5792999999999997E-3</c:v>
                </c:pt>
                <c:pt idx="23">
                  <c:v>3.3478000000000002E-3</c:v>
                </c:pt>
                <c:pt idx="24">
                  <c:v>2.3278000000000001E-3</c:v>
                </c:pt>
                <c:pt idx="25">
                  <c:v>1.5139999999999999E-3</c:v>
                </c:pt>
                <c:pt idx="26">
                  <c:v>1.4341E-3</c:v>
                </c:pt>
                <c:pt idx="27">
                  <c:v>1.3177E-3</c:v>
                </c:pt>
                <c:pt idx="28">
                  <c:v>1.2045999999999999E-3</c:v>
                </c:pt>
                <c:pt idx="29">
                  <c:v>1.1056E-3</c:v>
                </c:pt>
                <c:pt idx="30">
                  <c:v>9.6495999999999995E-4</c:v>
                </c:pt>
                <c:pt idx="31">
                  <c:v>9.2849000000000002E-4</c:v>
                </c:pt>
                <c:pt idx="32">
                  <c:v>1.2431E-3</c:v>
                </c:pt>
                <c:pt idx="33">
                  <c:v>1.5014E-3</c:v>
                </c:pt>
                <c:pt idx="34">
                  <c:v>1.1274E-3</c:v>
                </c:pt>
                <c:pt idx="35">
                  <c:v>6.1001999999999996E-4</c:v>
                </c:pt>
                <c:pt idx="36">
                  <c:v>3.5145E-4</c:v>
                </c:pt>
                <c:pt idx="37">
                  <c:v>2.2688E-4</c:v>
                </c:pt>
                <c:pt idx="38">
                  <c:v>1.5537999999999999E-4</c:v>
                </c:pt>
                <c:pt idx="39">
                  <c:v>1.3213999999999999E-4</c:v>
                </c:pt>
              </c:numCache>
            </c:numRef>
          </c:yVal>
          <c:smooth val="1"/>
        </c:ser>
        <c:axId val="78483456"/>
        <c:axId val="78485376"/>
      </c:scatterChart>
      <c:valAx>
        <c:axId val="784834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crossAx val="78485376"/>
        <c:crosses val="autoZero"/>
        <c:crossBetween val="midCat"/>
      </c:valAx>
      <c:valAx>
        <c:axId val="784853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Rrs (sr^-1)</a:t>
                </a:r>
              </a:p>
            </c:rich>
          </c:tx>
          <c:layout/>
        </c:title>
        <c:numFmt formatCode="General" sourceLinked="0"/>
        <c:tickLblPos val="nextTo"/>
        <c:crossAx val="78483456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6050124015748034"/>
          <c:y val="0.22783543307086623"/>
          <c:w val="0.29248759842519684"/>
          <c:h val="0.18082913385826777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Comparing</a:t>
            </a:r>
            <a:r>
              <a:rPr lang="en-US" baseline="0"/>
              <a:t> Hydrolight and Ecolight Rrs outputs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3648793211161844"/>
          <c:y val="0.12750775471247916"/>
          <c:w val="0.82655334995848162"/>
          <c:h val="0.7098076831305179"/>
        </c:manualLayout>
      </c:layout>
      <c:scatterChart>
        <c:scatterStyle val="smoothMarker"/>
        <c:ser>
          <c:idx val="0"/>
          <c:order val="0"/>
          <c:tx>
            <c:v>Classic IOP Bp = 0.01</c:v>
          </c:tx>
          <c:marker>
            <c:symbol val="none"/>
          </c:marker>
          <c:xVal>
            <c:numRef>
              <c:f>Ecolight!$K$5:$K$44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Ecolight!$L$5:$L$44</c:f>
              <c:numCache>
                <c:formatCode>0.00E+00</c:formatCode>
                <c:ptCount val="40"/>
                <c:pt idx="0">
                  <c:v>4.6981000000000002E-3</c:v>
                </c:pt>
                <c:pt idx="1">
                  <c:v>4.7748000000000001E-3</c:v>
                </c:pt>
                <c:pt idx="2">
                  <c:v>4.7368000000000002E-3</c:v>
                </c:pt>
                <c:pt idx="3">
                  <c:v>4.6687999999999999E-3</c:v>
                </c:pt>
                <c:pt idx="4">
                  <c:v>4.5526000000000004E-3</c:v>
                </c:pt>
                <c:pt idx="5">
                  <c:v>4.2129999999999997E-3</c:v>
                </c:pt>
                <c:pt idx="6">
                  <c:v>3.8281999999999999E-3</c:v>
                </c:pt>
                <c:pt idx="7">
                  <c:v>3.5907000000000001E-3</c:v>
                </c:pt>
                <c:pt idx="8">
                  <c:v>3.2935999999999998E-3</c:v>
                </c:pt>
                <c:pt idx="9">
                  <c:v>3.2250999999999998E-3</c:v>
                </c:pt>
                <c:pt idx="10">
                  <c:v>3.235E-3</c:v>
                </c:pt>
                <c:pt idx="11">
                  <c:v>3.2174E-3</c:v>
                </c:pt>
                <c:pt idx="12">
                  <c:v>3.3237000000000002E-3</c:v>
                </c:pt>
                <c:pt idx="13">
                  <c:v>3.3812E-3</c:v>
                </c:pt>
                <c:pt idx="14">
                  <c:v>3.3858E-3</c:v>
                </c:pt>
                <c:pt idx="15">
                  <c:v>3.2718999999999999E-3</c:v>
                </c:pt>
                <c:pt idx="16">
                  <c:v>2.9567999999999999E-3</c:v>
                </c:pt>
                <c:pt idx="17">
                  <c:v>3.0752000000000002E-3</c:v>
                </c:pt>
                <c:pt idx="18">
                  <c:v>3.0909000000000002E-3</c:v>
                </c:pt>
                <c:pt idx="19">
                  <c:v>3.0271E-3</c:v>
                </c:pt>
                <c:pt idx="20">
                  <c:v>2.8789000000000002E-3</c:v>
                </c:pt>
                <c:pt idx="21">
                  <c:v>2.8260999999999998E-3</c:v>
                </c:pt>
                <c:pt idx="22">
                  <c:v>2.4310999999999998E-3</c:v>
                </c:pt>
                <c:pt idx="23">
                  <c:v>1.7788999999999999E-3</c:v>
                </c:pt>
                <c:pt idx="24">
                  <c:v>1.2405999999999999E-3</c:v>
                </c:pt>
                <c:pt idx="25">
                  <c:v>8.0825999999999999E-4</c:v>
                </c:pt>
                <c:pt idx="26">
                  <c:v>7.6197999999999999E-4</c:v>
                </c:pt>
                <c:pt idx="27">
                  <c:v>6.9713999999999996E-4</c:v>
                </c:pt>
                <c:pt idx="28">
                  <c:v>6.3511999999999998E-4</c:v>
                </c:pt>
                <c:pt idx="29">
                  <c:v>5.8169999999999999E-4</c:v>
                </c:pt>
                <c:pt idx="30">
                  <c:v>5.1541E-4</c:v>
                </c:pt>
                <c:pt idx="31">
                  <c:v>5.4803999999999996E-4</c:v>
                </c:pt>
                <c:pt idx="32">
                  <c:v>8.6532999999999998E-4</c:v>
                </c:pt>
                <c:pt idx="33">
                  <c:v>1.1314000000000001E-3</c:v>
                </c:pt>
                <c:pt idx="34">
                  <c:v>8.0891000000000003E-4</c:v>
                </c:pt>
                <c:pt idx="35">
                  <c:v>3.6959999999999998E-4</c:v>
                </c:pt>
                <c:pt idx="36">
                  <c:v>1.8733000000000001E-4</c:v>
                </c:pt>
                <c:pt idx="37">
                  <c:v>1.1759E-4</c:v>
                </c:pt>
                <c:pt idx="38">
                  <c:v>8.0041000000000002E-5</c:v>
                </c:pt>
                <c:pt idx="39">
                  <c:v>6.7818999999999996E-5</c:v>
                </c:pt>
              </c:numCache>
            </c:numRef>
          </c:yVal>
          <c:smooth val="1"/>
        </c:ser>
        <c:ser>
          <c:idx val="1"/>
          <c:order val="1"/>
          <c:tx>
            <c:v>Classic IOP Bp = 0.02</c:v>
          </c:tx>
          <c:marker>
            <c:symbol val="none"/>
          </c:marker>
          <c:xVal>
            <c:numRef>
              <c:f>Ecolight!$K$5:$K$44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Ecolight!$M$5:$M$44</c:f>
              <c:numCache>
                <c:formatCode>0.00E+00</c:formatCode>
                <c:ptCount val="40"/>
                <c:pt idx="0">
                  <c:v>7.2369000000000001E-3</c:v>
                </c:pt>
                <c:pt idx="1">
                  <c:v>7.4819999999999999E-3</c:v>
                </c:pt>
                <c:pt idx="2">
                  <c:v>7.5418000000000004E-3</c:v>
                </c:pt>
                <c:pt idx="3">
                  <c:v>7.5452999999999996E-3</c:v>
                </c:pt>
                <c:pt idx="4">
                  <c:v>7.4392E-3</c:v>
                </c:pt>
                <c:pt idx="5">
                  <c:v>6.9467000000000001E-3</c:v>
                </c:pt>
                <c:pt idx="6">
                  <c:v>6.3820999999999999E-3</c:v>
                </c:pt>
                <c:pt idx="7">
                  <c:v>6.0501000000000001E-3</c:v>
                </c:pt>
                <c:pt idx="8">
                  <c:v>5.6089E-3</c:v>
                </c:pt>
                <c:pt idx="9">
                  <c:v>5.5602000000000004E-3</c:v>
                </c:pt>
                <c:pt idx="10">
                  <c:v>5.6318999999999996E-3</c:v>
                </c:pt>
                <c:pt idx="11">
                  <c:v>5.6439000000000003E-3</c:v>
                </c:pt>
                <c:pt idx="12">
                  <c:v>5.8824999999999997E-3</c:v>
                </c:pt>
                <c:pt idx="13">
                  <c:v>6.0337999999999998E-3</c:v>
                </c:pt>
                <c:pt idx="14">
                  <c:v>6.0936999999999996E-3</c:v>
                </c:pt>
                <c:pt idx="15">
                  <c:v>5.9293999999999996E-3</c:v>
                </c:pt>
                <c:pt idx="16">
                  <c:v>5.3829999999999998E-3</c:v>
                </c:pt>
                <c:pt idx="17">
                  <c:v>5.6382000000000003E-3</c:v>
                </c:pt>
                <c:pt idx="18">
                  <c:v>5.7038000000000002E-3</c:v>
                </c:pt>
                <c:pt idx="19">
                  <c:v>5.6189999999999999E-3</c:v>
                </c:pt>
                <c:pt idx="20">
                  <c:v>5.3730000000000002E-3</c:v>
                </c:pt>
                <c:pt idx="21">
                  <c:v>5.3039999999999997E-3</c:v>
                </c:pt>
                <c:pt idx="22">
                  <c:v>4.5792999999999997E-3</c:v>
                </c:pt>
                <c:pt idx="23">
                  <c:v>3.3478000000000002E-3</c:v>
                </c:pt>
                <c:pt idx="24">
                  <c:v>2.3278000000000001E-3</c:v>
                </c:pt>
                <c:pt idx="25">
                  <c:v>1.5139999999999999E-3</c:v>
                </c:pt>
                <c:pt idx="26">
                  <c:v>1.4341E-3</c:v>
                </c:pt>
                <c:pt idx="27">
                  <c:v>1.3177E-3</c:v>
                </c:pt>
                <c:pt idx="28">
                  <c:v>1.2045999999999999E-3</c:v>
                </c:pt>
                <c:pt idx="29">
                  <c:v>1.1056E-3</c:v>
                </c:pt>
                <c:pt idx="30">
                  <c:v>9.6495999999999995E-4</c:v>
                </c:pt>
                <c:pt idx="31">
                  <c:v>9.2849000000000002E-4</c:v>
                </c:pt>
                <c:pt idx="32">
                  <c:v>1.2431E-3</c:v>
                </c:pt>
                <c:pt idx="33">
                  <c:v>1.5014E-3</c:v>
                </c:pt>
                <c:pt idx="34">
                  <c:v>1.1274E-3</c:v>
                </c:pt>
                <c:pt idx="35">
                  <c:v>6.1001999999999996E-4</c:v>
                </c:pt>
                <c:pt idx="36">
                  <c:v>3.5145E-4</c:v>
                </c:pt>
                <c:pt idx="37">
                  <c:v>2.2688E-4</c:v>
                </c:pt>
                <c:pt idx="38">
                  <c:v>1.5537999999999999E-4</c:v>
                </c:pt>
                <c:pt idx="39">
                  <c:v>1.3213999999999999E-4</c:v>
                </c:pt>
              </c:numCache>
            </c:numRef>
          </c:yVal>
          <c:smooth val="1"/>
        </c:ser>
        <c:ser>
          <c:idx val="2"/>
          <c:order val="2"/>
          <c:tx>
            <c:v>New IOP (Hydrolight) </c:v>
          </c:tx>
          <c:marker>
            <c:symbol val="none"/>
          </c:marker>
          <c:xVal>
            <c:numRef>
              <c:f>Ecolight!$K$5:$K$44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Ecolight!$N$5:$N$44</c:f>
              <c:numCache>
                <c:formatCode>0.00E+00</c:formatCode>
                <c:ptCount val="40"/>
                <c:pt idx="0">
                  <c:v>3.6816000000000002E-3</c:v>
                </c:pt>
                <c:pt idx="1">
                  <c:v>3.9502000000000001E-3</c:v>
                </c:pt>
                <c:pt idx="2">
                  <c:v>3.8774999999999999E-3</c:v>
                </c:pt>
                <c:pt idx="3">
                  <c:v>3.7946E-3</c:v>
                </c:pt>
                <c:pt idx="4">
                  <c:v>3.7997999999999999E-3</c:v>
                </c:pt>
                <c:pt idx="5">
                  <c:v>3.7938E-3</c:v>
                </c:pt>
                <c:pt idx="6">
                  <c:v>3.6113E-3</c:v>
                </c:pt>
                <c:pt idx="7">
                  <c:v>3.5297000000000002E-3</c:v>
                </c:pt>
                <c:pt idx="8">
                  <c:v>3.3944999999999999E-3</c:v>
                </c:pt>
                <c:pt idx="9">
                  <c:v>3.4318E-3</c:v>
                </c:pt>
                <c:pt idx="10">
                  <c:v>3.6175000000000001E-3</c:v>
                </c:pt>
                <c:pt idx="11">
                  <c:v>3.7942000000000002E-3</c:v>
                </c:pt>
                <c:pt idx="12">
                  <c:v>4.0172000000000003E-3</c:v>
                </c:pt>
                <c:pt idx="13">
                  <c:v>4.2104000000000004E-3</c:v>
                </c:pt>
                <c:pt idx="14">
                  <c:v>4.3340000000000002E-3</c:v>
                </c:pt>
                <c:pt idx="15">
                  <c:v>4.3125999999999998E-3</c:v>
                </c:pt>
                <c:pt idx="16">
                  <c:v>3.9025000000000002E-3</c:v>
                </c:pt>
                <c:pt idx="17">
                  <c:v>4.0597999999999997E-3</c:v>
                </c:pt>
                <c:pt idx="18">
                  <c:v>4.0828000000000001E-3</c:v>
                </c:pt>
                <c:pt idx="19">
                  <c:v>3.9065999999999997E-3</c:v>
                </c:pt>
                <c:pt idx="20">
                  <c:v>3.6213E-3</c:v>
                </c:pt>
                <c:pt idx="21">
                  <c:v>3.516E-3</c:v>
                </c:pt>
                <c:pt idx="22">
                  <c:v>2.9919E-3</c:v>
                </c:pt>
                <c:pt idx="23">
                  <c:v>2.1099999999999999E-3</c:v>
                </c:pt>
                <c:pt idx="24">
                  <c:v>1.3895999999999999E-3</c:v>
                </c:pt>
                <c:pt idx="25">
                  <c:v>8.9546999999999999E-4</c:v>
                </c:pt>
                <c:pt idx="26">
                  <c:v>8.4761000000000005E-4</c:v>
                </c:pt>
                <c:pt idx="27">
                  <c:v>7.8932999999999998E-4</c:v>
                </c:pt>
                <c:pt idx="28">
                  <c:v>7.3284999999999995E-4</c:v>
                </c:pt>
                <c:pt idx="29">
                  <c:v>6.7298E-4</c:v>
                </c:pt>
                <c:pt idx="30">
                  <c:v>5.8998999999999998E-4</c:v>
                </c:pt>
                <c:pt idx="31">
                  <c:v>5.7561999999999999E-4</c:v>
                </c:pt>
                <c:pt idx="32">
                  <c:v>8.3031999999999995E-4</c:v>
                </c:pt>
                <c:pt idx="33">
                  <c:v>8.4316999999999997E-4</c:v>
                </c:pt>
                <c:pt idx="34">
                  <c:v>5.0080999999999997E-4</c:v>
                </c:pt>
                <c:pt idx="35">
                  <c:v>3.1731000000000001E-4</c:v>
                </c:pt>
                <c:pt idx="36">
                  <c:v>2.1179E-4</c:v>
                </c:pt>
                <c:pt idx="37">
                  <c:v>1.4202E-4</c:v>
                </c:pt>
                <c:pt idx="38">
                  <c:v>9.8095000000000002E-5</c:v>
                </c:pt>
                <c:pt idx="39">
                  <c:v>8.4178000000000006E-5</c:v>
                </c:pt>
              </c:numCache>
            </c:numRef>
          </c:yVal>
          <c:smooth val="1"/>
        </c:ser>
        <c:ser>
          <c:idx val="3"/>
          <c:order val="3"/>
          <c:tx>
            <c:v>New IOP (Ecolight)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Ecolight!$K$5:$K$44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Ecolight!$O$5:$O$44</c:f>
              <c:numCache>
                <c:formatCode>0.00E+00</c:formatCode>
                <c:ptCount val="40"/>
                <c:pt idx="0">
                  <c:v>3.6906E-3</c:v>
                </c:pt>
                <c:pt idx="1">
                  <c:v>3.9601999999999997E-3</c:v>
                </c:pt>
                <c:pt idx="2">
                  <c:v>3.8876000000000002E-3</c:v>
                </c:pt>
                <c:pt idx="3">
                  <c:v>3.8046999999999998E-3</c:v>
                </c:pt>
                <c:pt idx="4">
                  <c:v>3.8097999999999999E-3</c:v>
                </c:pt>
                <c:pt idx="5">
                  <c:v>3.8037000000000001E-3</c:v>
                </c:pt>
                <c:pt idx="6">
                  <c:v>3.6207000000000001E-3</c:v>
                </c:pt>
                <c:pt idx="7">
                  <c:v>3.539E-3</c:v>
                </c:pt>
                <c:pt idx="8">
                  <c:v>3.4036000000000001E-3</c:v>
                </c:pt>
                <c:pt idx="9">
                  <c:v>3.4415000000000001E-3</c:v>
                </c:pt>
                <c:pt idx="10">
                  <c:v>3.6281E-3</c:v>
                </c:pt>
                <c:pt idx="11">
                  <c:v>3.8056000000000001E-3</c:v>
                </c:pt>
                <c:pt idx="12">
                  <c:v>4.0296999999999998E-3</c:v>
                </c:pt>
                <c:pt idx="13">
                  <c:v>4.2239000000000001E-3</c:v>
                </c:pt>
                <c:pt idx="14">
                  <c:v>4.3483999999999997E-3</c:v>
                </c:pt>
                <c:pt idx="15">
                  <c:v>4.3271000000000004E-3</c:v>
                </c:pt>
                <c:pt idx="16">
                  <c:v>3.9153E-3</c:v>
                </c:pt>
                <c:pt idx="17">
                  <c:v>4.0734999999999999E-3</c:v>
                </c:pt>
                <c:pt idx="18">
                  <c:v>4.0968000000000003E-3</c:v>
                </c:pt>
                <c:pt idx="19">
                  <c:v>3.9198999999999996E-3</c:v>
                </c:pt>
                <c:pt idx="20">
                  <c:v>3.6334000000000002E-3</c:v>
                </c:pt>
                <c:pt idx="21">
                  <c:v>3.5278000000000002E-3</c:v>
                </c:pt>
                <c:pt idx="22">
                  <c:v>3.0014999999999998E-3</c:v>
                </c:pt>
                <c:pt idx="23">
                  <c:v>2.1159999999999998E-3</c:v>
                </c:pt>
                <c:pt idx="24">
                  <c:v>1.3929999999999999E-3</c:v>
                </c:pt>
                <c:pt idx="25">
                  <c:v>8.9738000000000003E-4</c:v>
                </c:pt>
                <c:pt idx="26">
                  <c:v>8.4942000000000004E-4</c:v>
                </c:pt>
                <c:pt idx="27">
                  <c:v>7.9100000000000004E-4</c:v>
                </c:pt>
                <c:pt idx="28">
                  <c:v>7.3437999999999997E-4</c:v>
                </c:pt>
                <c:pt idx="29">
                  <c:v>6.7436999999999998E-4</c:v>
                </c:pt>
                <c:pt idx="30">
                  <c:v>5.9117999999999996E-4</c:v>
                </c:pt>
                <c:pt idx="31">
                  <c:v>5.7675999999999995E-4</c:v>
                </c:pt>
                <c:pt idx="32">
                  <c:v>8.3197000000000002E-4</c:v>
                </c:pt>
                <c:pt idx="33">
                  <c:v>8.4482999999999997E-4</c:v>
                </c:pt>
                <c:pt idx="34">
                  <c:v>5.0177999999999996E-4</c:v>
                </c:pt>
                <c:pt idx="35">
                  <c:v>3.1791000000000002E-4</c:v>
                </c:pt>
                <c:pt idx="36">
                  <c:v>2.1217999999999999E-4</c:v>
                </c:pt>
                <c:pt idx="37">
                  <c:v>1.4228999999999999E-4</c:v>
                </c:pt>
                <c:pt idx="38">
                  <c:v>9.8276999999999994E-5</c:v>
                </c:pt>
                <c:pt idx="39">
                  <c:v>8.4334999999999998E-5</c:v>
                </c:pt>
              </c:numCache>
            </c:numRef>
          </c:yVal>
          <c:smooth val="1"/>
        </c:ser>
        <c:axId val="78809344"/>
        <c:axId val="78823808"/>
      </c:scatterChart>
      <c:valAx>
        <c:axId val="78809344"/>
        <c:scaling>
          <c:orientation val="minMax"/>
          <c:max val="750"/>
          <c:min val="3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crossAx val="78823808"/>
        <c:crosses val="autoZero"/>
        <c:crossBetween val="midCat"/>
      </c:valAx>
      <c:valAx>
        <c:axId val="788238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Rrs</a:t>
                </a:r>
                <a:r>
                  <a:rPr lang="en-US" baseline="0"/>
                  <a:t> (sr^-1)</a:t>
                </a:r>
                <a:endParaRPr lang="en-US"/>
              </a:p>
            </c:rich>
          </c:tx>
          <c:layout/>
        </c:title>
        <c:numFmt formatCode="#,##0.000" sourceLinked="0"/>
        <c:tickLblPos val="nextTo"/>
        <c:crossAx val="78809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981950284709991"/>
          <c:y val="0.14339895013123366"/>
          <c:w val="0.32018051262299801"/>
          <c:h val="0.22119771725781981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Difference between Hydro and Eco Rrs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6115507436570425"/>
          <c:y val="0.17645480903821645"/>
          <c:w val="0.75762948381452344"/>
          <c:h val="0.67317071761196223"/>
        </c:manualLayout>
      </c:layout>
      <c:scatterChart>
        <c:scatterStyle val="smoothMarker"/>
        <c:ser>
          <c:idx val="0"/>
          <c:order val="0"/>
          <c:tx>
            <c:v>Difference between Hydro and Eco</c:v>
          </c:tx>
          <c:marker>
            <c:symbol val="none"/>
          </c:marker>
          <c:xVal>
            <c:numRef>
              <c:f>Ecolight!$A$5:$A$44</c:f>
              <c:numCache>
                <c:formatCode>General</c:formatCode>
                <c:ptCount val="40"/>
                <c:pt idx="0">
                  <c:v>355</c:v>
                </c:pt>
                <c:pt idx="1">
                  <c:v>365</c:v>
                </c:pt>
                <c:pt idx="2">
                  <c:v>375</c:v>
                </c:pt>
                <c:pt idx="3">
                  <c:v>385</c:v>
                </c:pt>
                <c:pt idx="4">
                  <c:v>395</c:v>
                </c:pt>
                <c:pt idx="5">
                  <c:v>405</c:v>
                </c:pt>
                <c:pt idx="6">
                  <c:v>415</c:v>
                </c:pt>
                <c:pt idx="7">
                  <c:v>425</c:v>
                </c:pt>
                <c:pt idx="8">
                  <c:v>435</c:v>
                </c:pt>
                <c:pt idx="9">
                  <c:v>445</c:v>
                </c:pt>
                <c:pt idx="10">
                  <c:v>455</c:v>
                </c:pt>
                <c:pt idx="11">
                  <c:v>465</c:v>
                </c:pt>
                <c:pt idx="12">
                  <c:v>475</c:v>
                </c:pt>
                <c:pt idx="13">
                  <c:v>485</c:v>
                </c:pt>
                <c:pt idx="14">
                  <c:v>495</c:v>
                </c:pt>
                <c:pt idx="15">
                  <c:v>505</c:v>
                </c:pt>
                <c:pt idx="16">
                  <c:v>515</c:v>
                </c:pt>
                <c:pt idx="17">
                  <c:v>525</c:v>
                </c:pt>
                <c:pt idx="18">
                  <c:v>535</c:v>
                </c:pt>
                <c:pt idx="19">
                  <c:v>545</c:v>
                </c:pt>
                <c:pt idx="20">
                  <c:v>555</c:v>
                </c:pt>
                <c:pt idx="21">
                  <c:v>565</c:v>
                </c:pt>
                <c:pt idx="22">
                  <c:v>575</c:v>
                </c:pt>
                <c:pt idx="23">
                  <c:v>585</c:v>
                </c:pt>
                <c:pt idx="24">
                  <c:v>595</c:v>
                </c:pt>
                <c:pt idx="25">
                  <c:v>605</c:v>
                </c:pt>
                <c:pt idx="26">
                  <c:v>615</c:v>
                </c:pt>
                <c:pt idx="27">
                  <c:v>625</c:v>
                </c:pt>
                <c:pt idx="28">
                  <c:v>635</c:v>
                </c:pt>
                <c:pt idx="29">
                  <c:v>645</c:v>
                </c:pt>
                <c:pt idx="30">
                  <c:v>655</c:v>
                </c:pt>
                <c:pt idx="31">
                  <c:v>665</c:v>
                </c:pt>
                <c:pt idx="32">
                  <c:v>675</c:v>
                </c:pt>
                <c:pt idx="33">
                  <c:v>685</c:v>
                </c:pt>
                <c:pt idx="34">
                  <c:v>695</c:v>
                </c:pt>
                <c:pt idx="35">
                  <c:v>705</c:v>
                </c:pt>
                <c:pt idx="36">
                  <c:v>715</c:v>
                </c:pt>
                <c:pt idx="37">
                  <c:v>725</c:v>
                </c:pt>
                <c:pt idx="38">
                  <c:v>735</c:v>
                </c:pt>
                <c:pt idx="39">
                  <c:v>745</c:v>
                </c:pt>
              </c:numCache>
            </c:numRef>
          </c:xVal>
          <c:yVal>
            <c:numRef>
              <c:f>Ecolight!$P$5:$P$44</c:f>
              <c:numCache>
                <c:formatCode>0.00E+00</c:formatCode>
                <c:ptCount val="40"/>
                <c:pt idx="0">
                  <c:v>8.9999999999998935E-6</c:v>
                </c:pt>
                <c:pt idx="1">
                  <c:v>9.9999999999995925E-6</c:v>
                </c:pt>
                <c:pt idx="2">
                  <c:v>1.01000000000003E-5</c:v>
                </c:pt>
                <c:pt idx="3">
                  <c:v>1.0099999999999866E-5</c:v>
                </c:pt>
                <c:pt idx="4">
                  <c:v>1.0000000000000026E-5</c:v>
                </c:pt>
                <c:pt idx="5">
                  <c:v>9.9000000000001864E-6</c:v>
                </c:pt>
                <c:pt idx="6">
                  <c:v>9.4000000000001201E-6</c:v>
                </c:pt>
                <c:pt idx="7">
                  <c:v>9.2999999999998466E-6</c:v>
                </c:pt>
                <c:pt idx="8">
                  <c:v>9.100000000000167E-6</c:v>
                </c:pt>
                <c:pt idx="9">
                  <c:v>9.7000000000000731E-6</c:v>
                </c:pt>
                <c:pt idx="10">
                  <c:v>1.0599999999999932E-5</c:v>
                </c:pt>
                <c:pt idx="11">
                  <c:v>1.1399999999999952E-5</c:v>
                </c:pt>
                <c:pt idx="12">
                  <c:v>1.2499999999999491E-5</c:v>
                </c:pt>
                <c:pt idx="13">
                  <c:v>1.3499999999999623E-5</c:v>
                </c:pt>
                <c:pt idx="14">
                  <c:v>1.4399999999999483E-5</c:v>
                </c:pt>
                <c:pt idx="15">
                  <c:v>1.4500000000000624E-5</c:v>
                </c:pt>
                <c:pt idx="16">
                  <c:v>1.2799999999999877E-5</c:v>
                </c:pt>
                <c:pt idx="17">
                  <c:v>1.370000000000017E-5</c:v>
                </c:pt>
                <c:pt idx="18">
                  <c:v>1.4000000000000123E-5</c:v>
                </c:pt>
                <c:pt idx="19">
                  <c:v>1.3299999999999944E-5</c:v>
                </c:pt>
                <c:pt idx="20">
                  <c:v>1.2100000000000131E-5</c:v>
                </c:pt>
                <c:pt idx="21">
                  <c:v>1.1800000000000178E-5</c:v>
                </c:pt>
                <c:pt idx="22">
                  <c:v>9.5999999999997997E-6</c:v>
                </c:pt>
                <c:pt idx="23">
                  <c:v>5.999999999999929E-6</c:v>
                </c:pt>
                <c:pt idx="24">
                  <c:v>3.3999999999999742E-6</c:v>
                </c:pt>
                <c:pt idx="25">
                  <c:v>1.910000000000041E-6</c:v>
                </c:pt>
                <c:pt idx="26">
                  <c:v>1.8099999999999844E-6</c:v>
                </c:pt>
                <c:pt idx="27">
                  <c:v>1.6700000000000569E-6</c:v>
                </c:pt>
                <c:pt idx="28">
                  <c:v>1.5300000000000209E-6</c:v>
                </c:pt>
                <c:pt idx="29">
                  <c:v>1.389999999999985E-6</c:v>
                </c:pt>
                <c:pt idx="30">
                  <c:v>1.1899999999999801E-6</c:v>
                </c:pt>
                <c:pt idx="31">
                  <c:v>1.1399999999999518E-6</c:v>
                </c:pt>
                <c:pt idx="32">
                  <c:v>1.6500000000000672E-6</c:v>
                </c:pt>
                <c:pt idx="33">
                  <c:v>1.6600000000000078E-6</c:v>
                </c:pt>
                <c:pt idx="34">
                  <c:v>9.6999999999998563E-7</c:v>
                </c:pt>
                <c:pt idx="35">
                  <c:v>6.0000000000001458E-7</c:v>
                </c:pt>
                <c:pt idx="36">
                  <c:v>3.899999999999878E-7</c:v>
                </c:pt>
                <c:pt idx="37">
                  <c:v>2.6999999999999572E-7</c:v>
                </c:pt>
                <c:pt idx="38">
                  <c:v>1.819999999999925E-7</c:v>
                </c:pt>
                <c:pt idx="39">
                  <c:v>1.5699999999999189E-7</c:v>
                </c:pt>
              </c:numCache>
            </c:numRef>
          </c:yVal>
          <c:smooth val="1"/>
        </c:ser>
        <c:axId val="78721408"/>
        <c:axId val="78722944"/>
      </c:scatterChart>
      <c:valAx>
        <c:axId val="78721408"/>
        <c:scaling>
          <c:orientation val="minMax"/>
          <c:max val="750"/>
          <c:min val="350"/>
        </c:scaling>
        <c:axPos val="b"/>
        <c:numFmt formatCode="General" sourceLinked="1"/>
        <c:tickLblPos val="nextTo"/>
        <c:crossAx val="78722944"/>
        <c:crosses val="autoZero"/>
        <c:crossBetween val="midCat"/>
      </c:valAx>
      <c:valAx>
        <c:axId val="78722944"/>
        <c:scaling>
          <c:orientation val="minMax"/>
        </c:scaling>
        <c:axPos val="l"/>
        <c:numFmt formatCode="0.00E+00" sourceLinked="1"/>
        <c:tickLblPos val="nextTo"/>
        <c:crossAx val="7872140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24</xdr:row>
      <xdr:rowOff>142875</xdr:rowOff>
    </xdr:from>
    <xdr:to>
      <xdr:col>6</xdr:col>
      <xdr:colOff>600075</xdr:colOff>
      <xdr:row>45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24</xdr:row>
      <xdr:rowOff>142875</xdr:rowOff>
    </xdr:from>
    <xdr:to>
      <xdr:col>16</xdr:col>
      <xdr:colOff>152400</xdr:colOff>
      <xdr:row>45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498475</xdr:colOff>
      <xdr:row>2</xdr:row>
      <xdr:rowOff>76200</xdr:rowOff>
    </xdr:from>
    <xdr:to>
      <xdr:col>26</xdr:col>
      <xdr:colOff>92075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336550</xdr:colOff>
      <xdr:row>22</xdr:row>
      <xdr:rowOff>161925</xdr:rowOff>
    </xdr:from>
    <xdr:to>
      <xdr:col>23</xdr:col>
      <xdr:colOff>539750</xdr:colOff>
      <xdr:row>42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76200</xdr:colOff>
      <xdr:row>42</xdr:row>
      <xdr:rowOff>104775</xdr:rowOff>
    </xdr:from>
    <xdr:to>
      <xdr:col>23</xdr:col>
      <xdr:colOff>279400</xdr:colOff>
      <xdr:row>62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314325</xdr:colOff>
      <xdr:row>42</xdr:row>
      <xdr:rowOff>95250</xdr:rowOff>
    </xdr:from>
    <xdr:to>
      <xdr:col>32</xdr:col>
      <xdr:colOff>517525</xdr:colOff>
      <xdr:row>62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504823</xdr:colOff>
      <xdr:row>9</xdr:row>
      <xdr:rowOff>85725</xdr:rowOff>
    </xdr:from>
    <xdr:to>
      <xdr:col>8</xdr:col>
      <xdr:colOff>571500</xdr:colOff>
      <xdr:row>31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19049</xdr:colOff>
      <xdr:row>9</xdr:row>
      <xdr:rowOff>85725</xdr:rowOff>
    </xdr:from>
    <xdr:to>
      <xdr:col>14</xdr:col>
      <xdr:colOff>838199</xdr:colOff>
      <xdr:row>31</xdr:row>
      <xdr:rowOff>47624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574674</xdr:colOff>
      <xdr:row>1</xdr:row>
      <xdr:rowOff>47625</xdr:rowOff>
    </xdr:from>
    <xdr:to>
      <xdr:col>15</xdr:col>
      <xdr:colOff>419099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104776</xdr:colOff>
      <xdr:row>1</xdr:row>
      <xdr:rowOff>171450</xdr:rowOff>
    </xdr:from>
    <xdr:to>
      <xdr:col>32</xdr:col>
      <xdr:colOff>247650</xdr:colOff>
      <xdr:row>23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_influence_rrs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_influence_rrs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"/>
      <sheetName val="bb"/>
      <sheetName val="bb fraction"/>
      <sheetName val="Ed_in_air"/>
      <sheetName val="Lu"/>
      <sheetName val="Eod"/>
      <sheetName val="Eou"/>
      <sheetName val="Eo"/>
      <sheetName val="Ed"/>
      <sheetName val="Eu"/>
      <sheetName val="Lu over Ed"/>
      <sheetName val="R"/>
      <sheetName val="Rrs"/>
      <sheetName val="Eo_quantum"/>
      <sheetName val="Kd"/>
      <sheetName val="Ku"/>
      <sheetName val="KLu"/>
      <sheetName val="PAR"/>
      <sheetName val="K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B4" t="str">
            <v>Rrs</v>
          </cell>
          <cell r="C4" t="str">
            <v>Ed</v>
          </cell>
          <cell r="D4" t="str">
            <v>Lw</v>
          </cell>
          <cell r="E4" t="str">
            <v>Lu</v>
          </cell>
        </row>
        <row r="5">
          <cell r="A5">
            <v>355</v>
          </cell>
          <cell r="B5">
            <v>4.6981000000000002E-3</v>
          </cell>
          <cell r="C5">
            <v>0.62002000000000002</v>
          </cell>
          <cell r="D5">
            <v>2.9129E-3</v>
          </cell>
          <cell r="E5">
            <v>6.6010000000000001E-3</v>
          </cell>
        </row>
        <row r="6">
          <cell r="A6">
            <v>365</v>
          </cell>
          <cell r="B6">
            <v>4.7748000000000001E-3</v>
          </cell>
          <cell r="C6">
            <v>0.72023999999999999</v>
          </cell>
          <cell r="D6">
            <v>3.4390000000000002E-3</v>
          </cell>
          <cell r="E6">
            <v>7.6886000000000003E-3</v>
          </cell>
        </row>
        <row r="7">
          <cell r="A7">
            <v>375</v>
          </cell>
          <cell r="B7">
            <v>4.7368000000000002E-3</v>
          </cell>
          <cell r="C7">
            <v>0.72428999999999999</v>
          </cell>
          <cell r="D7">
            <v>3.4307999999999999E-3</v>
          </cell>
          <cell r="E7">
            <v>7.6755E-3</v>
          </cell>
        </row>
        <row r="8">
          <cell r="A8">
            <v>385</v>
          </cell>
          <cell r="B8">
            <v>4.6687999999999999E-3</v>
          </cell>
          <cell r="C8">
            <v>0.64248000000000005</v>
          </cell>
          <cell r="D8">
            <v>2.9997000000000001E-3</v>
          </cell>
          <cell r="E8">
            <v>6.7422999999999997E-3</v>
          </cell>
        </row>
        <row r="9">
          <cell r="A9">
            <v>395</v>
          </cell>
          <cell r="B9">
            <v>4.5526000000000004E-3</v>
          </cell>
          <cell r="C9">
            <v>0.79790000000000005</v>
          </cell>
          <cell r="D9">
            <v>3.6326000000000002E-3</v>
          </cell>
          <cell r="E9">
            <v>8.2556000000000001E-3</v>
          </cell>
        </row>
        <row r="10">
          <cell r="A10">
            <v>405</v>
          </cell>
          <cell r="B10">
            <v>4.2129999999999997E-3</v>
          </cell>
          <cell r="C10">
            <v>1.1278999999999999</v>
          </cell>
          <cell r="D10">
            <v>4.7521000000000004E-3</v>
          </cell>
          <cell r="E10">
            <v>1.1258000000000001E-2</v>
          </cell>
        </row>
        <row r="11">
          <cell r="A11">
            <v>415</v>
          </cell>
          <cell r="B11">
            <v>3.8281999999999999E-3</v>
          </cell>
          <cell r="C11">
            <v>1.1983999999999999</v>
          </cell>
          <cell r="D11">
            <v>4.5878999999999998E-3</v>
          </cell>
          <cell r="E11">
            <v>1.1472E-2</v>
          </cell>
        </row>
        <row r="12">
          <cell r="A12">
            <v>425</v>
          </cell>
          <cell r="B12">
            <v>3.5907000000000001E-3</v>
          </cell>
          <cell r="C12">
            <v>1.1494</v>
          </cell>
          <cell r="D12">
            <v>4.1270999999999999E-3</v>
          </cell>
          <cell r="E12">
            <v>1.0706E-2</v>
          </cell>
        </row>
        <row r="13">
          <cell r="A13">
            <v>435</v>
          </cell>
          <cell r="B13">
            <v>3.2935999999999998E-3</v>
          </cell>
          <cell r="C13">
            <v>1.1836</v>
          </cell>
          <cell r="D13">
            <v>3.8984000000000002E-3</v>
          </cell>
          <cell r="E13">
            <v>1.065E-2</v>
          </cell>
        </row>
        <row r="14">
          <cell r="A14">
            <v>445</v>
          </cell>
          <cell r="B14">
            <v>3.2250999999999998E-3</v>
          </cell>
          <cell r="C14">
            <v>1.3974</v>
          </cell>
          <cell r="D14">
            <v>4.5066999999999998E-3</v>
          </cell>
          <cell r="E14">
            <v>1.2455000000000001E-2</v>
          </cell>
        </row>
        <row r="15">
          <cell r="A15">
            <v>455</v>
          </cell>
          <cell r="B15">
            <v>3.235E-3</v>
          </cell>
          <cell r="C15">
            <v>1.4954000000000001</v>
          </cell>
          <cell r="D15">
            <v>4.8377000000000003E-3</v>
          </cell>
          <cell r="E15">
            <v>1.3322000000000001E-2</v>
          </cell>
        </row>
        <row r="16">
          <cell r="A16">
            <v>465</v>
          </cell>
          <cell r="B16">
            <v>3.2174E-3</v>
          </cell>
          <cell r="C16">
            <v>1.4892000000000001</v>
          </cell>
          <cell r="D16">
            <v>4.7913000000000001E-3</v>
          </cell>
          <cell r="E16">
            <v>1.3220000000000001E-2</v>
          </cell>
        </row>
        <row r="17">
          <cell r="A17">
            <v>475</v>
          </cell>
          <cell r="B17">
            <v>3.3237000000000002E-3</v>
          </cell>
          <cell r="C17">
            <v>1.5117</v>
          </cell>
          <cell r="D17">
            <v>5.0242999999999998E-3</v>
          </cell>
          <cell r="E17">
            <v>1.3563E-2</v>
          </cell>
        </row>
        <row r="18">
          <cell r="A18">
            <v>485</v>
          </cell>
          <cell r="B18">
            <v>3.3812E-3</v>
          </cell>
          <cell r="C18">
            <v>1.4641</v>
          </cell>
          <cell r="D18">
            <v>4.9503999999999998E-3</v>
          </cell>
          <cell r="E18">
            <v>1.3204E-2</v>
          </cell>
        </row>
        <row r="19">
          <cell r="A19">
            <v>495</v>
          </cell>
          <cell r="B19">
            <v>3.3858E-3</v>
          </cell>
          <cell r="C19">
            <v>1.4865999999999999</v>
          </cell>
          <cell r="D19">
            <v>5.0334000000000004E-3</v>
          </cell>
          <cell r="E19">
            <v>1.34E-2</v>
          </cell>
        </row>
        <row r="20">
          <cell r="A20">
            <v>505</v>
          </cell>
          <cell r="B20">
            <v>3.2718999999999999E-3</v>
          </cell>
          <cell r="C20">
            <v>1.4604999999999999</v>
          </cell>
          <cell r="D20">
            <v>4.7784999999999998E-3</v>
          </cell>
          <cell r="E20">
            <v>1.2985E-2</v>
          </cell>
        </row>
        <row r="21">
          <cell r="A21">
            <v>515</v>
          </cell>
          <cell r="B21">
            <v>2.9567999999999999E-3</v>
          </cell>
          <cell r="C21">
            <v>1.4061999999999999</v>
          </cell>
          <cell r="D21">
            <v>4.1579E-3</v>
          </cell>
          <cell r="E21">
            <v>1.2048E-2</v>
          </cell>
        </row>
        <row r="22">
          <cell r="A22">
            <v>525</v>
          </cell>
          <cell r="B22">
            <v>3.0752000000000002E-3</v>
          </cell>
          <cell r="C22">
            <v>1.4373</v>
          </cell>
          <cell r="D22">
            <v>4.4200999999999997E-3</v>
          </cell>
          <cell r="E22">
            <v>1.2474000000000001E-2</v>
          </cell>
        </row>
        <row r="23">
          <cell r="A23">
            <v>535</v>
          </cell>
          <cell r="B23">
            <v>3.0909000000000002E-3</v>
          </cell>
          <cell r="C23">
            <v>1.4533</v>
          </cell>
          <cell r="D23">
            <v>4.4919000000000001E-3</v>
          </cell>
          <cell r="E23">
            <v>1.2625000000000001E-2</v>
          </cell>
        </row>
        <row r="24">
          <cell r="A24">
            <v>545</v>
          </cell>
          <cell r="B24">
            <v>3.0271E-3</v>
          </cell>
          <cell r="C24">
            <v>1.4339999999999999</v>
          </cell>
          <cell r="D24">
            <v>4.3407000000000003E-3</v>
          </cell>
          <cell r="E24">
            <v>1.2357E-2</v>
          </cell>
        </row>
        <row r="25">
          <cell r="A25">
            <v>555</v>
          </cell>
          <cell r="B25">
            <v>2.8789000000000002E-3</v>
          </cell>
          <cell r="C25">
            <v>1.4251</v>
          </cell>
          <cell r="D25">
            <v>4.1025999999999996E-3</v>
          </cell>
          <cell r="E25">
            <v>1.2061000000000001E-2</v>
          </cell>
        </row>
        <row r="26">
          <cell r="A26">
            <v>565</v>
          </cell>
          <cell r="B26">
            <v>2.8260999999999998E-3</v>
          </cell>
          <cell r="C26">
            <v>1.4132</v>
          </cell>
          <cell r="D26">
            <v>3.9938999999999999E-3</v>
          </cell>
          <cell r="E26">
            <v>1.1879000000000001E-2</v>
          </cell>
        </row>
        <row r="27">
          <cell r="A27">
            <v>575</v>
          </cell>
          <cell r="B27">
            <v>2.4310999999999998E-3</v>
          </cell>
          <cell r="C27">
            <v>1.4148000000000001</v>
          </cell>
          <cell r="D27">
            <v>3.4396000000000001E-3</v>
          </cell>
          <cell r="E27">
            <v>1.1325999999999999E-2</v>
          </cell>
        </row>
        <row r="28">
          <cell r="A28">
            <v>585</v>
          </cell>
          <cell r="B28">
            <v>1.7788999999999999E-3</v>
          </cell>
          <cell r="C28">
            <v>1.3808</v>
          </cell>
          <cell r="D28">
            <v>2.4562999999999998E-3</v>
          </cell>
          <cell r="E28">
            <v>1.0147E-2</v>
          </cell>
        </row>
        <row r="29">
          <cell r="A29">
            <v>595</v>
          </cell>
          <cell r="B29">
            <v>1.2405999999999999E-3</v>
          </cell>
          <cell r="C29">
            <v>1.3298000000000001</v>
          </cell>
          <cell r="D29">
            <v>1.6497E-3</v>
          </cell>
          <cell r="E29">
            <v>9.0501999999999996E-3</v>
          </cell>
        </row>
        <row r="30">
          <cell r="A30">
            <v>605</v>
          </cell>
          <cell r="B30">
            <v>8.0825999999999999E-4</v>
          </cell>
          <cell r="C30">
            <v>1.3656999999999999</v>
          </cell>
          <cell r="D30">
            <v>1.1038000000000001E-3</v>
          </cell>
          <cell r="E30">
            <v>8.6983000000000008E-3</v>
          </cell>
        </row>
        <row r="31">
          <cell r="A31">
            <v>615</v>
          </cell>
          <cell r="B31">
            <v>7.6197999999999999E-4</v>
          </cell>
          <cell r="C31">
            <v>1.3331</v>
          </cell>
          <cell r="D31">
            <v>1.0158000000000001E-3</v>
          </cell>
          <cell r="E31">
            <v>8.4241999999999997E-3</v>
          </cell>
        </row>
        <row r="32">
          <cell r="A32">
            <v>625</v>
          </cell>
          <cell r="B32">
            <v>6.9713999999999996E-4</v>
          </cell>
          <cell r="C32">
            <v>1.3185</v>
          </cell>
          <cell r="D32">
            <v>9.1920000000000001E-4</v>
          </cell>
          <cell r="E32">
            <v>8.2418000000000005E-3</v>
          </cell>
        </row>
        <row r="33">
          <cell r="A33">
            <v>635</v>
          </cell>
          <cell r="B33">
            <v>6.3511999999999998E-4</v>
          </cell>
          <cell r="C33">
            <v>1.3022</v>
          </cell>
          <cell r="D33">
            <v>8.2709000000000005E-4</v>
          </cell>
          <cell r="E33">
            <v>8.0548000000000008E-3</v>
          </cell>
        </row>
        <row r="34">
          <cell r="A34">
            <v>645</v>
          </cell>
          <cell r="B34">
            <v>5.8169999999999999E-4</v>
          </cell>
          <cell r="C34">
            <v>1.2614000000000001</v>
          </cell>
          <cell r="D34">
            <v>7.3377999999999996E-4</v>
          </cell>
          <cell r="E34">
            <v>7.7311000000000003E-3</v>
          </cell>
        </row>
        <row r="35">
          <cell r="A35">
            <v>655</v>
          </cell>
          <cell r="B35">
            <v>5.1541E-4</v>
          </cell>
          <cell r="C35">
            <v>1.2053</v>
          </cell>
          <cell r="D35">
            <v>6.2124999999999995E-4</v>
          </cell>
          <cell r="E35">
            <v>7.3036000000000004E-3</v>
          </cell>
        </row>
        <row r="36">
          <cell r="A36">
            <v>665</v>
          </cell>
          <cell r="B36">
            <v>5.4803999999999996E-4</v>
          </cell>
          <cell r="C36">
            <v>1.2548999999999999</v>
          </cell>
          <cell r="D36">
            <v>6.8771000000000001E-4</v>
          </cell>
          <cell r="E36">
            <v>7.6410000000000002E-3</v>
          </cell>
        </row>
        <row r="37">
          <cell r="A37">
            <v>675</v>
          </cell>
          <cell r="B37">
            <v>8.6532999999999998E-4</v>
          </cell>
          <cell r="C37">
            <v>1.2316</v>
          </cell>
          <cell r="D37">
            <v>1.0656999999999999E-3</v>
          </cell>
          <cell r="E37">
            <v>7.8866000000000006E-3</v>
          </cell>
        </row>
        <row r="38">
          <cell r="A38">
            <v>685</v>
          </cell>
          <cell r="B38">
            <v>1.1314000000000001E-3</v>
          </cell>
          <cell r="C38">
            <v>1.1288</v>
          </cell>
          <cell r="D38">
            <v>1.2771E-3</v>
          </cell>
          <cell r="E38">
            <v>7.5259999999999997E-3</v>
          </cell>
        </row>
        <row r="39">
          <cell r="A39">
            <v>695</v>
          </cell>
          <cell r="B39">
            <v>8.0891000000000003E-4</v>
          </cell>
          <cell r="C39">
            <v>1.0888</v>
          </cell>
          <cell r="D39">
            <v>8.8073000000000003E-4</v>
          </cell>
          <cell r="E39">
            <v>6.9052999999999996E-3</v>
          </cell>
        </row>
        <row r="40">
          <cell r="A40">
            <v>705</v>
          </cell>
          <cell r="B40">
            <v>3.6959999999999998E-4</v>
          </cell>
          <cell r="C40">
            <v>1.0969</v>
          </cell>
          <cell r="D40">
            <v>4.0541999999999998E-4</v>
          </cell>
          <cell r="E40">
            <v>6.4723999999999997E-3</v>
          </cell>
        </row>
        <row r="41">
          <cell r="A41">
            <v>715</v>
          </cell>
          <cell r="B41">
            <v>1.8733000000000001E-4</v>
          </cell>
          <cell r="C41">
            <v>1.0044999999999999</v>
          </cell>
          <cell r="D41">
            <v>1.8817000000000001E-4</v>
          </cell>
          <cell r="E41">
            <v>5.7416000000000003E-3</v>
          </cell>
        </row>
        <row r="42">
          <cell r="A42">
            <v>725</v>
          </cell>
          <cell r="B42">
            <v>1.1759E-4</v>
          </cell>
          <cell r="C42">
            <v>0.90771999999999997</v>
          </cell>
          <cell r="D42">
            <v>1.0674E-4</v>
          </cell>
          <cell r="E42">
            <v>5.1231999999999996E-3</v>
          </cell>
        </row>
        <row r="43">
          <cell r="A43">
            <v>735</v>
          </cell>
          <cell r="B43">
            <v>8.0041000000000002E-5</v>
          </cell>
          <cell r="C43">
            <v>0.99497000000000002</v>
          </cell>
          <cell r="D43">
            <v>7.9639000000000001E-5</v>
          </cell>
          <cell r="E43">
            <v>5.5761999999999999E-3</v>
          </cell>
        </row>
        <row r="44">
          <cell r="A44">
            <v>745</v>
          </cell>
          <cell r="B44">
            <v>6.7818999999999996E-5</v>
          </cell>
          <cell r="C44">
            <v>1.0517000000000001</v>
          </cell>
          <cell r="D44">
            <v>7.1322999999999995E-5</v>
          </cell>
          <cell r="E44">
            <v>5.8789999999999997E-3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"/>
      <sheetName val="bb"/>
      <sheetName val="bb fraction"/>
      <sheetName val="Ed_in_air"/>
      <sheetName val="Lu"/>
      <sheetName val="Eod"/>
      <sheetName val="Eou"/>
      <sheetName val="Eo"/>
      <sheetName val="Ed"/>
      <sheetName val="Eu"/>
      <sheetName val="Lu over Ed"/>
      <sheetName val="R"/>
      <sheetName val="Rrs"/>
      <sheetName val="Eo_quantum"/>
      <sheetName val="Kd"/>
      <sheetName val="Ku"/>
      <sheetName val="KLu"/>
      <sheetName val="PAR"/>
      <sheetName val="K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B4" t="str">
            <v>Rrs</v>
          </cell>
          <cell r="C4" t="str">
            <v>Ed</v>
          </cell>
          <cell r="D4" t="str">
            <v>Lw</v>
          </cell>
          <cell r="E4" t="str">
            <v>Lu</v>
          </cell>
        </row>
        <row r="5">
          <cell r="A5">
            <v>355</v>
          </cell>
          <cell r="B5">
            <v>7.2369000000000001E-3</v>
          </cell>
          <cell r="C5">
            <v>0.62002000000000002</v>
          </cell>
          <cell r="D5">
            <v>4.4870999999999999E-3</v>
          </cell>
          <cell r="E5">
            <v>8.1750999999999994E-3</v>
          </cell>
        </row>
        <row r="6">
          <cell r="A6">
            <v>365</v>
          </cell>
          <cell r="B6">
            <v>7.4819999999999999E-3</v>
          </cell>
          <cell r="C6">
            <v>0.72023999999999999</v>
          </cell>
          <cell r="D6">
            <v>5.3889000000000003E-3</v>
          </cell>
          <cell r="E6">
            <v>9.6384000000000001E-3</v>
          </cell>
        </row>
        <row r="7">
          <cell r="A7">
            <v>375</v>
          </cell>
          <cell r="B7">
            <v>7.5418000000000004E-3</v>
          </cell>
          <cell r="C7">
            <v>0.72428999999999999</v>
          </cell>
          <cell r="D7">
            <v>5.4624000000000001E-3</v>
          </cell>
          <cell r="E7">
            <v>9.7070999999999998E-3</v>
          </cell>
        </row>
        <row r="8">
          <cell r="A8">
            <v>385</v>
          </cell>
          <cell r="B8">
            <v>7.5452999999999996E-3</v>
          </cell>
          <cell r="C8">
            <v>0.64248000000000005</v>
          </cell>
          <cell r="D8">
            <v>4.8476999999999999E-3</v>
          </cell>
          <cell r="E8">
            <v>8.5903999999999998E-3</v>
          </cell>
        </row>
        <row r="9">
          <cell r="A9">
            <v>395</v>
          </cell>
          <cell r="B9">
            <v>7.4392E-3</v>
          </cell>
          <cell r="C9">
            <v>0.79790000000000005</v>
          </cell>
          <cell r="D9">
            <v>5.9357999999999998E-3</v>
          </cell>
          <cell r="E9">
            <v>1.0559000000000001E-2</v>
          </cell>
        </row>
        <row r="10">
          <cell r="A10">
            <v>405</v>
          </cell>
          <cell r="B10">
            <v>6.9467000000000001E-3</v>
          </cell>
          <cell r="C10">
            <v>1.1278999999999999</v>
          </cell>
          <cell r="D10">
            <v>7.8355000000000005E-3</v>
          </cell>
          <cell r="E10">
            <v>1.4341E-2</v>
          </cell>
        </row>
        <row r="11">
          <cell r="A11">
            <v>415</v>
          </cell>
          <cell r="B11">
            <v>6.3820999999999999E-3</v>
          </cell>
          <cell r="C11">
            <v>1.1983999999999999</v>
          </cell>
          <cell r="D11">
            <v>7.6486000000000002E-3</v>
          </cell>
          <cell r="E11">
            <v>1.4533000000000001E-2</v>
          </cell>
        </row>
        <row r="12">
          <cell r="A12">
            <v>425</v>
          </cell>
          <cell r="B12">
            <v>6.0501000000000001E-3</v>
          </cell>
          <cell r="C12">
            <v>1.1494</v>
          </cell>
          <cell r="D12">
            <v>6.9540000000000001E-3</v>
          </cell>
          <cell r="E12">
            <v>1.3533E-2</v>
          </cell>
        </row>
        <row r="13">
          <cell r="A13">
            <v>435</v>
          </cell>
          <cell r="B13">
            <v>5.6089E-3</v>
          </cell>
          <cell r="C13">
            <v>1.1836</v>
          </cell>
          <cell r="D13">
            <v>6.6388999999999997E-3</v>
          </cell>
          <cell r="E13">
            <v>1.3390000000000001E-2</v>
          </cell>
        </row>
        <row r="14">
          <cell r="A14">
            <v>445</v>
          </cell>
          <cell r="B14">
            <v>5.5602000000000004E-3</v>
          </cell>
          <cell r="C14">
            <v>1.3974</v>
          </cell>
          <cell r="D14">
            <v>7.7698999999999997E-3</v>
          </cell>
          <cell r="E14">
            <v>1.5717999999999999E-2</v>
          </cell>
        </row>
        <row r="15">
          <cell r="A15">
            <v>455</v>
          </cell>
          <cell r="B15">
            <v>5.6318999999999996E-3</v>
          </cell>
          <cell r="C15">
            <v>1.4954000000000001</v>
          </cell>
          <cell r="D15">
            <v>8.4221999999999995E-3</v>
          </cell>
          <cell r="E15">
            <v>1.6906000000000001E-2</v>
          </cell>
        </row>
        <row r="16">
          <cell r="A16">
            <v>465</v>
          </cell>
          <cell r="B16">
            <v>5.6439000000000003E-3</v>
          </cell>
          <cell r="C16">
            <v>1.4892000000000001</v>
          </cell>
          <cell r="D16">
            <v>8.4048000000000005E-3</v>
          </cell>
          <cell r="E16">
            <v>1.6833999999999998E-2</v>
          </cell>
        </row>
        <row r="17">
          <cell r="A17">
            <v>475</v>
          </cell>
          <cell r="B17">
            <v>5.8824999999999997E-3</v>
          </cell>
          <cell r="C17">
            <v>1.5117</v>
          </cell>
          <cell r="D17">
            <v>8.8924E-3</v>
          </cell>
          <cell r="E17">
            <v>1.7430999999999999E-2</v>
          </cell>
        </row>
        <row r="18">
          <cell r="A18">
            <v>485</v>
          </cell>
          <cell r="B18">
            <v>6.0337999999999998E-3</v>
          </cell>
          <cell r="C18">
            <v>1.4641</v>
          </cell>
          <cell r="D18">
            <v>8.8339999999999998E-3</v>
          </cell>
          <cell r="E18">
            <v>1.7087999999999999E-2</v>
          </cell>
        </row>
        <row r="19">
          <cell r="A19">
            <v>495</v>
          </cell>
          <cell r="B19">
            <v>6.0936999999999996E-3</v>
          </cell>
          <cell r="C19">
            <v>1.4865999999999999</v>
          </cell>
          <cell r="D19">
            <v>9.0589999999999993E-3</v>
          </cell>
          <cell r="E19">
            <v>1.7425E-2</v>
          </cell>
        </row>
        <row r="20">
          <cell r="A20">
            <v>505</v>
          </cell>
          <cell r="B20">
            <v>5.9293999999999996E-3</v>
          </cell>
          <cell r="C20">
            <v>1.4604999999999999</v>
          </cell>
          <cell r="D20">
            <v>8.6598000000000005E-3</v>
          </cell>
          <cell r="E20">
            <v>1.6865999999999999E-2</v>
          </cell>
        </row>
        <row r="21">
          <cell r="A21">
            <v>515</v>
          </cell>
          <cell r="B21">
            <v>5.3829999999999998E-3</v>
          </cell>
          <cell r="C21">
            <v>1.4061999999999999</v>
          </cell>
          <cell r="D21">
            <v>7.5697999999999998E-3</v>
          </cell>
          <cell r="E21">
            <v>1.546E-2</v>
          </cell>
        </row>
        <row r="22">
          <cell r="A22">
            <v>525</v>
          </cell>
          <cell r="B22">
            <v>5.6382000000000003E-3</v>
          </cell>
          <cell r="C22">
            <v>1.4373</v>
          </cell>
          <cell r="D22">
            <v>8.1040999999999995E-3</v>
          </cell>
          <cell r="E22">
            <v>1.6157999999999999E-2</v>
          </cell>
        </row>
        <row r="23">
          <cell r="A23">
            <v>535</v>
          </cell>
          <cell r="B23">
            <v>5.7038000000000002E-3</v>
          </cell>
          <cell r="C23">
            <v>1.4533</v>
          </cell>
          <cell r="D23">
            <v>8.2892E-3</v>
          </cell>
          <cell r="E23">
            <v>1.6423E-2</v>
          </cell>
        </row>
        <row r="24">
          <cell r="A24">
            <v>545</v>
          </cell>
          <cell r="B24">
            <v>5.6189999999999999E-3</v>
          </cell>
          <cell r="C24">
            <v>1.4339999999999999</v>
          </cell>
          <cell r="D24">
            <v>8.0573999999999993E-3</v>
          </cell>
          <cell r="E24">
            <v>1.6074000000000001E-2</v>
          </cell>
        </row>
        <row r="25">
          <cell r="A25">
            <v>555</v>
          </cell>
          <cell r="B25">
            <v>5.3730000000000002E-3</v>
          </cell>
          <cell r="C25">
            <v>1.4251</v>
          </cell>
          <cell r="D25">
            <v>7.6569000000000003E-3</v>
          </cell>
          <cell r="E25">
            <v>1.5615E-2</v>
          </cell>
        </row>
        <row r="26">
          <cell r="A26">
            <v>565</v>
          </cell>
          <cell r="B26">
            <v>5.3039999999999997E-3</v>
          </cell>
          <cell r="C26">
            <v>1.4132</v>
          </cell>
          <cell r="D26">
            <v>7.4957000000000001E-3</v>
          </cell>
          <cell r="E26">
            <v>1.538E-2</v>
          </cell>
        </row>
        <row r="27">
          <cell r="A27">
            <v>575</v>
          </cell>
          <cell r="B27">
            <v>4.5792999999999997E-3</v>
          </cell>
          <cell r="C27">
            <v>1.4148000000000001</v>
          </cell>
          <cell r="D27">
            <v>6.4790000000000004E-3</v>
          </cell>
          <cell r="E27">
            <v>1.4366E-2</v>
          </cell>
        </row>
        <row r="28">
          <cell r="A28">
            <v>585</v>
          </cell>
          <cell r="B28">
            <v>3.3478000000000002E-3</v>
          </cell>
          <cell r="C28">
            <v>1.3808</v>
          </cell>
          <cell r="D28">
            <v>4.6227000000000004E-3</v>
          </cell>
          <cell r="E28">
            <v>1.2312999999999999E-2</v>
          </cell>
        </row>
        <row r="29">
          <cell r="A29">
            <v>595</v>
          </cell>
          <cell r="B29">
            <v>2.3278000000000001E-3</v>
          </cell>
          <cell r="C29">
            <v>1.3298000000000001</v>
          </cell>
          <cell r="D29">
            <v>3.0955000000000002E-3</v>
          </cell>
          <cell r="E29">
            <v>1.0496E-2</v>
          </cell>
        </row>
        <row r="30">
          <cell r="A30">
            <v>605</v>
          </cell>
          <cell r="B30">
            <v>1.5139999999999999E-3</v>
          </cell>
          <cell r="C30">
            <v>1.3656999999999999</v>
          </cell>
          <cell r="D30">
            <v>2.0676000000000002E-3</v>
          </cell>
          <cell r="E30">
            <v>9.6620999999999999E-3</v>
          </cell>
        </row>
        <row r="31">
          <cell r="A31">
            <v>615</v>
          </cell>
          <cell r="B31">
            <v>1.4341E-3</v>
          </cell>
          <cell r="C31">
            <v>1.3331</v>
          </cell>
          <cell r="D31">
            <v>1.9119E-3</v>
          </cell>
          <cell r="E31">
            <v>9.3203000000000001E-3</v>
          </cell>
        </row>
        <row r="32">
          <cell r="A32">
            <v>625</v>
          </cell>
          <cell r="B32">
            <v>1.3177E-3</v>
          </cell>
          <cell r="C32">
            <v>1.3185</v>
          </cell>
          <cell r="D32">
            <v>1.7374000000000001E-3</v>
          </cell>
          <cell r="E32">
            <v>9.0600000000000003E-3</v>
          </cell>
        </row>
        <row r="33">
          <cell r="A33">
            <v>635</v>
          </cell>
          <cell r="B33">
            <v>1.2045999999999999E-3</v>
          </cell>
          <cell r="C33">
            <v>1.3022</v>
          </cell>
          <cell r="D33">
            <v>1.5686999999999999E-3</v>
          </cell>
          <cell r="E33">
            <v>8.7963999999999994E-3</v>
          </cell>
        </row>
        <row r="34">
          <cell r="A34">
            <v>645</v>
          </cell>
          <cell r="B34">
            <v>1.1056E-3</v>
          </cell>
          <cell r="C34">
            <v>1.2614000000000001</v>
          </cell>
          <cell r="D34">
            <v>1.3947E-3</v>
          </cell>
          <cell r="E34">
            <v>8.3920000000000002E-3</v>
          </cell>
        </row>
        <row r="35">
          <cell r="A35">
            <v>655</v>
          </cell>
          <cell r="B35">
            <v>9.6495999999999995E-4</v>
          </cell>
          <cell r="C35">
            <v>1.2053</v>
          </cell>
          <cell r="D35">
            <v>1.1631E-3</v>
          </cell>
          <cell r="E35">
            <v>7.8455E-3</v>
          </cell>
        </row>
        <row r="36">
          <cell r="A36">
            <v>665</v>
          </cell>
          <cell r="B36">
            <v>9.2849000000000002E-4</v>
          </cell>
          <cell r="C36">
            <v>1.2548999999999999</v>
          </cell>
          <cell r="D36">
            <v>1.1651000000000001E-3</v>
          </cell>
          <cell r="E36">
            <v>8.1183999999999996E-3</v>
          </cell>
        </row>
        <row r="37">
          <cell r="A37">
            <v>675</v>
          </cell>
          <cell r="B37">
            <v>1.2431E-3</v>
          </cell>
          <cell r="C37">
            <v>1.2316</v>
          </cell>
          <cell r="D37">
            <v>1.531E-3</v>
          </cell>
          <cell r="E37">
            <v>8.3519000000000006E-3</v>
          </cell>
        </row>
        <row r="38">
          <cell r="A38">
            <v>685</v>
          </cell>
          <cell r="B38">
            <v>1.5014E-3</v>
          </cell>
          <cell r="C38">
            <v>1.1288</v>
          </cell>
          <cell r="D38">
            <v>1.6948E-3</v>
          </cell>
          <cell r="E38">
            <v>7.9436999999999997E-3</v>
          </cell>
        </row>
        <row r="39">
          <cell r="A39">
            <v>695</v>
          </cell>
          <cell r="B39">
            <v>1.1274E-3</v>
          </cell>
          <cell r="C39">
            <v>1.0888</v>
          </cell>
          <cell r="D39">
            <v>1.2275000000000001E-3</v>
          </cell>
          <cell r="E39">
            <v>7.2521E-3</v>
          </cell>
        </row>
        <row r="40">
          <cell r="A40">
            <v>705</v>
          </cell>
          <cell r="B40">
            <v>6.1001999999999996E-4</v>
          </cell>
          <cell r="C40">
            <v>1.0969</v>
          </cell>
          <cell r="D40">
            <v>6.6914000000000003E-4</v>
          </cell>
          <cell r="E40">
            <v>6.7361000000000001E-3</v>
          </cell>
        </row>
        <row r="41">
          <cell r="A41">
            <v>715</v>
          </cell>
          <cell r="B41">
            <v>3.5145E-4</v>
          </cell>
          <cell r="C41">
            <v>1.0044999999999999</v>
          </cell>
          <cell r="D41">
            <v>3.5303E-4</v>
          </cell>
          <cell r="E41">
            <v>5.9065000000000003E-3</v>
          </cell>
        </row>
        <row r="42">
          <cell r="A42">
            <v>725</v>
          </cell>
          <cell r="B42">
            <v>2.2688E-4</v>
          </cell>
          <cell r="C42">
            <v>0.90771999999999997</v>
          </cell>
          <cell r="D42">
            <v>2.0594E-4</v>
          </cell>
          <cell r="E42">
            <v>5.2224000000000003E-3</v>
          </cell>
        </row>
        <row r="43">
          <cell r="A43">
            <v>735</v>
          </cell>
          <cell r="B43">
            <v>1.5537999999999999E-4</v>
          </cell>
          <cell r="C43">
            <v>0.99497000000000002</v>
          </cell>
          <cell r="D43">
            <v>1.5459999999999999E-4</v>
          </cell>
          <cell r="E43">
            <v>5.6512000000000003E-3</v>
          </cell>
        </row>
        <row r="44">
          <cell r="A44">
            <v>745</v>
          </cell>
          <cell r="B44">
            <v>1.3213999999999999E-4</v>
          </cell>
          <cell r="C44">
            <v>1.0517000000000001</v>
          </cell>
          <cell r="D44">
            <v>1.3897000000000001E-4</v>
          </cell>
          <cell r="E44">
            <v>5.9467000000000001E-3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"/>
  <sheetViews>
    <sheetView topLeftCell="A22" workbookViewId="0">
      <selection activeCell="E21" sqref="E21"/>
    </sheetView>
  </sheetViews>
  <sheetFormatPr defaultRowHeight="15"/>
  <cols>
    <col min="1" max="1" width="19.42578125" customWidth="1"/>
    <col min="2" max="2" width="19" customWidth="1"/>
    <col min="3" max="3" width="17.85546875" customWidth="1"/>
    <col min="13" max="13" width="16.28515625" customWidth="1"/>
  </cols>
  <sheetData>
    <row r="1" spans="1:22">
      <c r="A1" t="s">
        <v>2</v>
      </c>
      <c r="I1" t="s">
        <v>12</v>
      </c>
      <c r="Q1" t="s">
        <v>13</v>
      </c>
    </row>
    <row r="2" spans="1:22">
      <c r="A2" t="s">
        <v>3</v>
      </c>
      <c r="I2" t="s">
        <v>3</v>
      </c>
      <c r="Q2" t="s">
        <v>3</v>
      </c>
    </row>
    <row r="3" spans="1:22">
      <c r="A3" t="s">
        <v>0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I3" t="s">
        <v>0</v>
      </c>
      <c r="J3" t="s">
        <v>4</v>
      </c>
      <c r="K3" t="s">
        <v>5</v>
      </c>
      <c r="L3" t="s">
        <v>6</v>
      </c>
      <c r="M3" t="s">
        <v>7</v>
      </c>
      <c r="N3" t="s">
        <v>8</v>
      </c>
      <c r="Q3" t="s">
        <v>0</v>
      </c>
      <c r="R3" t="s">
        <v>4</v>
      </c>
      <c r="S3" t="s">
        <v>5</v>
      </c>
      <c r="T3" t="s">
        <v>6</v>
      </c>
      <c r="U3" t="s">
        <v>7</v>
      </c>
      <c r="V3" t="s">
        <v>8</v>
      </c>
    </row>
    <row r="4" spans="1:22">
      <c r="A4" t="s">
        <v>1</v>
      </c>
      <c r="B4" t="s">
        <v>9</v>
      </c>
      <c r="C4" t="s">
        <v>9</v>
      </c>
      <c r="D4" t="s">
        <v>9</v>
      </c>
      <c r="E4" t="s">
        <v>10</v>
      </c>
      <c r="F4" t="s">
        <v>11</v>
      </c>
      <c r="I4" t="s">
        <v>1</v>
      </c>
      <c r="J4" t="s">
        <v>9</v>
      </c>
      <c r="K4" t="s">
        <v>9</v>
      </c>
      <c r="L4" t="s">
        <v>9</v>
      </c>
      <c r="M4" t="s">
        <v>10</v>
      </c>
      <c r="N4" t="s">
        <v>11</v>
      </c>
      <c r="R4" t="s">
        <v>9</v>
      </c>
      <c r="S4" t="s">
        <v>9</v>
      </c>
      <c r="T4" t="s">
        <v>9</v>
      </c>
      <c r="U4" t="s">
        <v>10</v>
      </c>
      <c r="V4" t="s">
        <v>11</v>
      </c>
    </row>
    <row r="5" spans="1:22">
      <c r="A5">
        <v>-1</v>
      </c>
      <c r="B5" s="1">
        <v>1.3109</v>
      </c>
      <c r="C5" s="1">
        <v>5.9045E-2</v>
      </c>
      <c r="D5" s="1">
        <v>2.0663999999999998</v>
      </c>
      <c r="E5" s="1">
        <v>1.1002E-2</v>
      </c>
      <c r="F5" s="1">
        <v>8.3922000000000007E-3</v>
      </c>
      <c r="I5">
        <v>-1</v>
      </c>
      <c r="J5" s="1">
        <v>1.3109</v>
      </c>
      <c r="K5" s="1">
        <v>6.2572000000000003E-2</v>
      </c>
      <c r="L5" s="1">
        <v>2.0733000000000001</v>
      </c>
      <c r="M5" s="1">
        <v>1.2014E-2</v>
      </c>
      <c r="N5" s="1">
        <v>9.1646999999999996E-3</v>
      </c>
      <c r="Q5">
        <v>-1</v>
      </c>
      <c r="R5" s="1">
        <v>1.3109</v>
      </c>
      <c r="S5" s="1">
        <v>5.6785000000000002E-2</v>
      </c>
      <c r="T5" s="1">
        <v>2.0619999999999998</v>
      </c>
      <c r="U5" s="1">
        <v>1.0352999999999999E-2</v>
      </c>
      <c r="V5" s="1">
        <v>7.8972999999999995E-3</v>
      </c>
    </row>
    <row r="6" spans="1:22">
      <c r="A6">
        <v>0</v>
      </c>
      <c r="B6" s="2">
        <v>1.2822</v>
      </c>
      <c r="C6" s="1">
        <v>3.0325999999999999E-2</v>
      </c>
      <c r="D6" s="1">
        <v>1.5513999999999999</v>
      </c>
      <c r="E6" s="2">
        <v>6.5551999999999997E-3</v>
      </c>
      <c r="F6" s="1">
        <v>5.1124999999999999E-3</v>
      </c>
      <c r="I6">
        <v>0</v>
      </c>
      <c r="J6" s="2">
        <v>1.2870999999999999</v>
      </c>
      <c r="K6" s="1">
        <v>3.8795999999999997E-2</v>
      </c>
      <c r="L6" s="1">
        <v>1.5873999999999999</v>
      </c>
      <c r="M6" s="2">
        <v>8.4320000000000003E-3</v>
      </c>
      <c r="N6" s="1">
        <v>6.5509000000000001E-3</v>
      </c>
      <c r="Q6">
        <v>0</v>
      </c>
      <c r="R6" s="2">
        <v>1.2789999999999999</v>
      </c>
      <c r="S6" s="1">
        <v>2.4818E-2</v>
      </c>
      <c r="T6" s="1">
        <v>1.5276000000000001</v>
      </c>
      <c r="U6" s="2">
        <v>5.3525999999999999E-3</v>
      </c>
      <c r="V6" s="1">
        <v>4.1850999999999998E-3</v>
      </c>
    </row>
    <row r="7" spans="1:22">
      <c r="A7">
        <v>5</v>
      </c>
      <c r="B7" s="1">
        <v>0.16372</v>
      </c>
      <c r="C7" s="1">
        <v>4.7267000000000003E-3</v>
      </c>
      <c r="D7" s="1">
        <v>0.22927</v>
      </c>
      <c r="E7" s="1">
        <v>8.8323000000000004E-4</v>
      </c>
      <c r="F7" s="1">
        <v>5.3947999999999999E-3</v>
      </c>
      <c r="I7">
        <v>5</v>
      </c>
      <c r="J7" s="1">
        <v>0.23480000000000001</v>
      </c>
      <c r="K7" s="1">
        <v>8.7010999999999998E-3</v>
      </c>
      <c r="L7" s="1">
        <v>0.33982000000000001</v>
      </c>
      <c r="M7" s="1">
        <v>1.6279000000000001E-3</v>
      </c>
      <c r="N7" s="1">
        <v>6.9332999999999999E-3</v>
      </c>
      <c r="Q7">
        <v>5</v>
      </c>
      <c r="R7" s="1">
        <v>0.11476</v>
      </c>
      <c r="S7" s="1">
        <v>2.6928999999999998E-3</v>
      </c>
      <c r="T7" s="1">
        <v>0.15670999999999999</v>
      </c>
      <c r="U7" s="1">
        <v>5.0507999999999998E-4</v>
      </c>
      <c r="V7" s="1">
        <v>4.4010999999999998E-3</v>
      </c>
    </row>
    <row r="8" spans="1:22">
      <c r="A8">
        <v>10</v>
      </c>
      <c r="B8" s="2">
        <v>1.8293E-2</v>
      </c>
      <c r="C8" s="1">
        <v>5.4275999999999999E-4</v>
      </c>
      <c r="D8" s="1">
        <v>2.6145000000000002E-2</v>
      </c>
      <c r="E8" s="2">
        <v>9.9500000000000006E-5</v>
      </c>
      <c r="F8" s="1">
        <v>5.4391999999999999E-3</v>
      </c>
      <c r="I8">
        <v>10</v>
      </c>
      <c r="J8" s="2">
        <v>3.7553000000000003E-2</v>
      </c>
      <c r="K8" s="1">
        <v>1.4377000000000001E-3</v>
      </c>
      <c r="L8" s="1">
        <v>5.5759999999999997E-2</v>
      </c>
      <c r="M8" s="2">
        <v>2.6292999999999998E-4</v>
      </c>
      <c r="N8" s="1">
        <v>7.0016999999999996E-3</v>
      </c>
      <c r="Q8">
        <v>10</v>
      </c>
      <c r="R8" s="2">
        <v>9.0167000000000008E-3</v>
      </c>
      <c r="S8" s="1">
        <v>2.164E-4</v>
      </c>
      <c r="T8" s="1">
        <v>1.2513E-2</v>
      </c>
      <c r="U8" s="2">
        <v>3.9954999999999999E-5</v>
      </c>
      <c r="V8" s="1">
        <v>4.4311999999999997E-3</v>
      </c>
    </row>
    <row r="9" spans="1:22">
      <c r="A9">
        <v>15</v>
      </c>
      <c r="B9" s="1">
        <v>1.9972000000000002E-3</v>
      </c>
      <c r="C9" s="1">
        <v>5.9558000000000001E-5</v>
      </c>
      <c r="D9" s="1">
        <v>2.8652999999999999E-3</v>
      </c>
      <c r="E9" s="1">
        <v>1.0879E-5</v>
      </c>
      <c r="F9" s="1">
        <v>5.4473999999999998E-3</v>
      </c>
      <c r="I9">
        <v>15</v>
      </c>
      <c r="J9" s="1">
        <v>5.8512E-3</v>
      </c>
      <c r="K9" s="1">
        <v>2.2557E-4</v>
      </c>
      <c r="L9" s="1">
        <v>8.7360000000000007E-3</v>
      </c>
      <c r="M9" s="1">
        <v>4.1053000000000001E-5</v>
      </c>
      <c r="N9" s="1">
        <v>7.0162000000000002E-3</v>
      </c>
      <c r="Q9">
        <v>15</v>
      </c>
      <c r="R9" s="1">
        <v>6.9452999999999995E-4</v>
      </c>
      <c r="S9" s="1">
        <v>1.6725999999999999E-5</v>
      </c>
      <c r="T9" s="1">
        <v>9.6624000000000005E-4</v>
      </c>
      <c r="U9" s="1">
        <v>3.0809E-6</v>
      </c>
      <c r="V9" s="1">
        <v>4.4359999999999998E-3</v>
      </c>
    </row>
    <row r="10" spans="1:22">
      <c r="A10">
        <v>20</v>
      </c>
      <c r="B10" s="1">
        <v>2.1709E-4</v>
      </c>
      <c r="C10" s="1">
        <v>6.4801E-6</v>
      </c>
      <c r="D10" s="1">
        <v>3.1168E-4</v>
      </c>
      <c r="E10" s="1">
        <v>1.1828999999999999E-6</v>
      </c>
      <c r="F10" s="1">
        <v>5.4488999999999996E-3</v>
      </c>
      <c r="I10">
        <v>20</v>
      </c>
      <c r="J10" s="1">
        <v>9.0636999999999998E-4</v>
      </c>
      <c r="K10" s="1">
        <v>3.4999999999999997E-5</v>
      </c>
      <c r="L10" s="1">
        <v>1.3550000000000001E-3</v>
      </c>
      <c r="M10" s="1">
        <v>6.3623000000000001E-6</v>
      </c>
      <c r="N10" s="1">
        <v>7.0194999999999997E-3</v>
      </c>
      <c r="Q10">
        <v>20</v>
      </c>
      <c r="R10" s="1">
        <v>5.3340000000000001E-5</v>
      </c>
      <c r="S10" s="1">
        <v>1.2852E-6</v>
      </c>
      <c r="T10" s="1">
        <v>7.4233000000000006E-5</v>
      </c>
      <c r="U10" s="1">
        <v>2.3664999999999999E-7</v>
      </c>
      <c r="V10" s="1">
        <v>4.4367E-3</v>
      </c>
    </row>
    <row r="11" spans="1:22">
      <c r="A11">
        <v>25</v>
      </c>
      <c r="B11" s="1">
        <v>2.3575E-5</v>
      </c>
      <c r="C11" s="1">
        <v>7.0386999999999996E-7</v>
      </c>
      <c r="D11" s="1">
        <v>3.3853000000000003E-5</v>
      </c>
      <c r="E11" s="1">
        <v>1.2846E-7</v>
      </c>
      <c r="F11" s="1">
        <v>5.4492999999999998E-3</v>
      </c>
      <c r="I11">
        <v>25</v>
      </c>
      <c r="J11" s="1">
        <v>1.4019999999999999E-4</v>
      </c>
      <c r="K11" s="1">
        <v>5.4160999999999997E-6</v>
      </c>
      <c r="L11" s="1">
        <v>2.0966E-4</v>
      </c>
      <c r="M11" s="1">
        <v>9.8423000000000002E-7</v>
      </c>
      <c r="N11" s="1">
        <v>7.0204000000000004E-3</v>
      </c>
      <c r="Q11">
        <v>25</v>
      </c>
      <c r="R11" s="1">
        <v>4.0983999999999996E-6</v>
      </c>
      <c r="S11" s="1">
        <v>9.8751999999999996E-8</v>
      </c>
      <c r="T11" s="1">
        <v>5.7038999999999997E-6</v>
      </c>
      <c r="U11" s="1">
        <v>1.8183999999999999E-8</v>
      </c>
      <c r="V11" s="1">
        <v>4.4368000000000003E-3</v>
      </c>
    </row>
    <row r="12" spans="1:22">
      <c r="A12">
        <v>30</v>
      </c>
      <c r="B12" s="1">
        <v>2.5596E-6</v>
      </c>
      <c r="C12" s="1">
        <v>7.6425999999999999E-8</v>
      </c>
      <c r="D12" s="1">
        <v>3.6756999999999998E-6</v>
      </c>
      <c r="E12" s="1">
        <v>1.3948E-8</v>
      </c>
      <c r="F12" s="1">
        <v>5.4492999999999998E-3</v>
      </c>
      <c r="I12">
        <v>30</v>
      </c>
      <c r="J12" s="1">
        <v>2.1676999999999999E-5</v>
      </c>
      <c r="K12" s="1">
        <v>8.3752000000000005E-7</v>
      </c>
      <c r="L12" s="1">
        <v>3.2419999999999998E-5</v>
      </c>
      <c r="M12" s="1">
        <v>1.5218E-7</v>
      </c>
      <c r="N12" s="1">
        <v>7.0206000000000001E-3</v>
      </c>
      <c r="Q12">
        <v>30</v>
      </c>
      <c r="R12" s="1">
        <v>3.1461999999999999E-7</v>
      </c>
      <c r="S12" s="1">
        <v>7.5808999999999997E-9</v>
      </c>
      <c r="T12" s="1">
        <v>4.3786999999999999E-7</v>
      </c>
      <c r="U12" s="1">
        <v>1.3958999999999999E-9</v>
      </c>
      <c r="V12" s="1">
        <v>4.4368000000000003E-3</v>
      </c>
    </row>
    <row r="13" spans="1:22">
      <c r="A13">
        <v>35</v>
      </c>
      <c r="B13" s="1">
        <v>2.7789000000000001E-7</v>
      </c>
      <c r="C13" s="1">
        <v>8.2976000000000008E-9</v>
      </c>
      <c r="D13" s="1">
        <v>3.9906999999999999E-7</v>
      </c>
      <c r="E13" s="1">
        <v>1.5143E-9</v>
      </c>
      <c r="F13" s="1">
        <v>5.4494000000000001E-3</v>
      </c>
      <c r="I13">
        <v>35</v>
      </c>
      <c r="J13" s="1">
        <v>3.3513E-6</v>
      </c>
      <c r="K13" s="1">
        <v>1.2949E-7</v>
      </c>
      <c r="L13" s="1">
        <v>5.0124999999999999E-6</v>
      </c>
      <c r="M13" s="1">
        <v>2.3528999999999998E-8</v>
      </c>
      <c r="N13" s="1">
        <v>7.0207000000000004E-3</v>
      </c>
      <c r="Q13">
        <v>35</v>
      </c>
      <c r="R13" s="1">
        <v>2.4152E-8</v>
      </c>
      <c r="S13" s="1">
        <v>5.8196000000000003E-10</v>
      </c>
      <c r="T13" s="1">
        <v>3.3613999999999999E-8</v>
      </c>
      <c r="U13" s="1">
        <v>1.0715999999999999E-10</v>
      </c>
      <c r="V13" s="1">
        <v>4.4368000000000003E-3</v>
      </c>
    </row>
    <row r="14" spans="1:22">
      <c r="A14">
        <v>40</v>
      </c>
      <c r="B14" s="1">
        <v>3.0168000000000003E-8</v>
      </c>
      <c r="C14" s="1">
        <v>9.0077999999999996E-10</v>
      </c>
      <c r="D14" s="1">
        <v>4.3322999999999997E-8</v>
      </c>
      <c r="E14" s="1">
        <v>1.6438999999999999E-10</v>
      </c>
      <c r="F14" s="1">
        <v>5.4494000000000001E-3</v>
      </c>
      <c r="I14">
        <v>40</v>
      </c>
      <c r="J14" s="1">
        <v>5.1811999999999998E-7</v>
      </c>
      <c r="K14" s="1">
        <v>2.002E-8</v>
      </c>
      <c r="L14" s="1">
        <v>7.7494000000000003E-7</v>
      </c>
      <c r="M14" s="1">
        <v>3.6375999999999999E-9</v>
      </c>
      <c r="N14" s="1">
        <v>7.0207000000000004E-3</v>
      </c>
      <c r="Q14">
        <v>40</v>
      </c>
      <c r="R14" s="1">
        <v>1.8541E-9</v>
      </c>
      <c r="S14" s="1">
        <v>4.4674999999999997E-11</v>
      </c>
      <c r="T14" s="1">
        <v>2.5803999999999999E-9</v>
      </c>
      <c r="U14" s="1">
        <v>8.2262000000000006E-12</v>
      </c>
      <c r="V14" s="1">
        <v>4.4368000000000003E-3</v>
      </c>
    </row>
    <row r="15" spans="1:22">
      <c r="A15">
        <v>45</v>
      </c>
      <c r="B15" s="1">
        <v>3.2752E-9</v>
      </c>
      <c r="C15" s="1">
        <v>9.7794999999999997E-11</v>
      </c>
      <c r="D15" s="1">
        <v>4.7034000000000001E-9</v>
      </c>
      <c r="E15" s="1">
        <v>1.7848000000000001E-11</v>
      </c>
      <c r="F15" s="1">
        <v>5.4494000000000001E-3</v>
      </c>
      <c r="I15">
        <v>45</v>
      </c>
      <c r="J15" s="1">
        <v>8.0088999999999997E-8</v>
      </c>
      <c r="K15" s="1">
        <v>3.0946E-9</v>
      </c>
      <c r="L15" s="1">
        <v>1.1978999999999999E-7</v>
      </c>
      <c r="M15" s="1">
        <v>5.6229000000000003E-10</v>
      </c>
      <c r="N15" s="1">
        <v>7.0207000000000004E-3</v>
      </c>
      <c r="Q15">
        <v>45</v>
      </c>
      <c r="R15" s="1">
        <v>1.4232999999999999E-10</v>
      </c>
      <c r="S15" s="1">
        <v>3.4294999999999999E-12</v>
      </c>
      <c r="T15" s="1">
        <v>1.9809000000000001E-10</v>
      </c>
      <c r="U15" s="1">
        <v>6.3149999999999998E-13</v>
      </c>
      <c r="V15" s="1">
        <v>4.4368000000000003E-3</v>
      </c>
    </row>
    <row r="16" spans="1:22">
      <c r="A16">
        <v>50</v>
      </c>
      <c r="B16" s="2">
        <v>3.5559000000000001E-10</v>
      </c>
      <c r="C16" s="1">
        <v>1.0618E-11</v>
      </c>
      <c r="D16" s="1">
        <v>5.1064999999999999E-10</v>
      </c>
      <c r="E16" s="2">
        <v>1.9377000000000001E-12</v>
      </c>
      <c r="F16" s="1">
        <v>5.4494000000000001E-3</v>
      </c>
      <c r="I16">
        <v>50</v>
      </c>
      <c r="J16" s="2">
        <v>1.2381E-8</v>
      </c>
      <c r="K16" s="1">
        <v>4.7840000000000002E-10</v>
      </c>
      <c r="L16" s="1">
        <v>1.8518000000000001E-8</v>
      </c>
      <c r="M16" s="2">
        <v>8.6925E-11</v>
      </c>
      <c r="N16" s="1">
        <v>7.0207000000000004E-3</v>
      </c>
      <c r="Q16">
        <v>50</v>
      </c>
      <c r="R16" s="2">
        <v>1.0925999999999999E-11</v>
      </c>
      <c r="S16" s="1">
        <v>2.6328000000000002E-13</v>
      </c>
      <c r="T16" s="1">
        <v>1.5206999999999999E-11</v>
      </c>
      <c r="U16" s="2">
        <v>4.8477999999999999E-14</v>
      </c>
      <c r="V16" s="1">
        <v>4.4368000000000003E-3</v>
      </c>
    </row>
    <row r="17" spans="1:22" s="4" customFormat="1">
      <c r="B17" s="5"/>
      <c r="C17" s="5"/>
      <c r="D17" s="5"/>
      <c r="E17" s="5"/>
      <c r="F17" s="5"/>
      <c r="J17" s="5"/>
      <c r="K17" s="5"/>
      <c r="L17" s="5"/>
      <c r="M17" s="5"/>
      <c r="N17" s="5"/>
      <c r="R17" s="5"/>
      <c r="S17" s="5"/>
      <c r="T17" s="5"/>
      <c r="U17" s="5"/>
      <c r="V17" s="5"/>
    </row>
    <row r="18" spans="1:22" s="4" customFormat="1">
      <c r="B18" s="5"/>
      <c r="C18" s="5"/>
      <c r="D18" s="5"/>
      <c r="E18" s="5"/>
      <c r="F18" s="5"/>
      <c r="J18" s="5"/>
      <c r="K18" s="5"/>
      <c r="L18" s="5"/>
      <c r="M18" s="5"/>
      <c r="N18" s="5"/>
      <c r="R18" s="5"/>
      <c r="S18" s="5"/>
      <c r="T18" s="5"/>
      <c r="U18" s="5"/>
      <c r="V18" s="5"/>
    </row>
    <row r="19" spans="1:22">
      <c r="B19" s="6" t="s">
        <v>17</v>
      </c>
      <c r="C19" s="6" t="s">
        <v>18</v>
      </c>
    </row>
    <row r="20" spans="1:22">
      <c r="A20" s="6" t="s">
        <v>34</v>
      </c>
      <c r="B20">
        <f>(STDEV(B5,J5,R5))/SQRT(3)</f>
        <v>0</v>
      </c>
      <c r="C20">
        <f>(STDEV(E5,M5,U5))/SQRT(3)</f>
        <v>4.8329114758428345E-4</v>
      </c>
    </row>
    <row r="21" spans="1:22">
      <c r="A21" s="6" t="s">
        <v>16</v>
      </c>
      <c r="B21">
        <f>(STDEV(B6,J6,R6))/SQRT(3)</f>
        <v>2.3553721102572635E-3</v>
      </c>
      <c r="C21">
        <f>(STDEV(E6,M6,U6))/SQRT(3)</f>
        <v>8.9601988321192489E-4</v>
      </c>
    </row>
    <row r="22" spans="1:22">
      <c r="A22" s="6" t="s">
        <v>14</v>
      </c>
      <c r="B22" s="3">
        <f>(STDEV(B8,J8,R8))/SQRT(3)</f>
        <v>8.4040921228887028E-3</v>
      </c>
      <c r="C22" s="3">
        <f>(STDEV(E8,M8,U8))/SQRT(3)</f>
        <v>6.6655341767266565E-5</v>
      </c>
      <c r="D22" s="1"/>
    </row>
    <row r="23" spans="1:22">
      <c r="A23" s="6" t="s">
        <v>15</v>
      </c>
      <c r="B23" s="3">
        <f>(STDEV(B16,J16,R16))/SQRT(3)</f>
        <v>4.0671311873117647E-9</v>
      </c>
      <c r="C23" s="3">
        <f>(STDEV(E16,M16,U16))/SQRT(3)</f>
        <v>2.8649161705664627E-11</v>
      </c>
    </row>
  </sheetData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J1" workbookViewId="0">
      <selection activeCell="O5" sqref="O5:O44"/>
    </sheetView>
  </sheetViews>
  <sheetFormatPr defaultRowHeight="15"/>
  <sheetData>
    <row r="1" spans="1:15">
      <c r="A1" t="s">
        <v>19</v>
      </c>
      <c r="G1" t="s">
        <v>24</v>
      </c>
    </row>
    <row r="2" spans="1:15">
      <c r="A2" t="s">
        <v>20</v>
      </c>
      <c r="B2">
        <v>40</v>
      </c>
      <c r="C2">
        <v>5</v>
      </c>
      <c r="G2" t="s">
        <v>20</v>
      </c>
      <c r="H2">
        <v>40</v>
      </c>
      <c r="I2">
        <v>5</v>
      </c>
    </row>
    <row r="3" spans="1:15">
      <c r="A3" t="s">
        <v>21</v>
      </c>
      <c r="G3" t="s">
        <v>21</v>
      </c>
      <c r="M3" t="s">
        <v>22</v>
      </c>
      <c r="N3" t="s">
        <v>7</v>
      </c>
      <c r="O3" t="s">
        <v>23</v>
      </c>
    </row>
    <row r="4" spans="1:15">
      <c r="B4" t="s">
        <v>22</v>
      </c>
      <c r="C4" t="s">
        <v>4</v>
      </c>
      <c r="D4" t="s">
        <v>23</v>
      </c>
      <c r="E4" t="s">
        <v>7</v>
      </c>
      <c r="H4" t="s">
        <v>22</v>
      </c>
      <c r="I4" t="s">
        <v>4</v>
      </c>
      <c r="J4" t="s">
        <v>23</v>
      </c>
      <c r="K4" t="s">
        <v>7</v>
      </c>
      <c r="M4" t="s">
        <v>36</v>
      </c>
    </row>
    <row r="5" spans="1:15">
      <c r="A5">
        <v>355</v>
      </c>
      <c r="B5" s="1">
        <v>4.6981000000000002E-3</v>
      </c>
      <c r="C5" s="1">
        <v>0.62002000000000002</v>
      </c>
      <c r="D5" s="1">
        <v>2.9129E-3</v>
      </c>
      <c r="E5" s="1">
        <v>6.6010000000000001E-3</v>
      </c>
      <c r="G5">
        <v>355</v>
      </c>
      <c r="H5" s="1">
        <v>7.2369000000000001E-3</v>
      </c>
      <c r="I5" s="1">
        <v>0.62002000000000002</v>
      </c>
      <c r="J5" s="1">
        <v>4.4870999999999999E-3</v>
      </c>
      <c r="K5" s="1">
        <v>8.1750999999999994E-3</v>
      </c>
      <c r="L5" s="1"/>
      <c r="M5" s="1">
        <f>H5-B5</f>
        <v>2.5387999999999999E-3</v>
      </c>
      <c r="N5" s="1">
        <f>K5-E5</f>
        <v>1.5740999999999993E-3</v>
      </c>
      <c r="O5" s="1">
        <f>J5-D5</f>
        <v>1.5742E-3</v>
      </c>
    </row>
    <row r="6" spans="1:15">
      <c r="A6">
        <v>365</v>
      </c>
      <c r="B6" s="1">
        <v>4.7748000000000001E-3</v>
      </c>
      <c r="C6" s="1">
        <v>0.72023999999999999</v>
      </c>
      <c r="D6" s="1">
        <v>3.4390000000000002E-3</v>
      </c>
      <c r="E6" s="1">
        <v>7.6886000000000003E-3</v>
      </c>
      <c r="G6">
        <v>365</v>
      </c>
      <c r="H6" s="1">
        <v>7.4819999999999999E-3</v>
      </c>
      <c r="I6" s="1">
        <v>0.72023999999999999</v>
      </c>
      <c r="J6" s="1">
        <v>5.3889000000000003E-3</v>
      </c>
      <c r="K6" s="1">
        <v>9.6384000000000001E-3</v>
      </c>
      <c r="L6" s="1"/>
      <c r="M6" s="1">
        <f t="shared" ref="M6:M44" si="0">H6-B6</f>
        <v>2.7071999999999999E-3</v>
      </c>
      <c r="N6" s="1">
        <f t="shared" ref="N6:N44" si="1">K6-E6</f>
        <v>1.9497999999999998E-3</v>
      </c>
      <c r="O6" s="1">
        <f t="shared" ref="O6:O44" si="2">J6-D6</f>
        <v>1.9499000000000001E-3</v>
      </c>
    </row>
    <row r="7" spans="1:15">
      <c r="A7">
        <v>375</v>
      </c>
      <c r="B7" s="1">
        <v>4.7368000000000002E-3</v>
      </c>
      <c r="C7" s="1">
        <v>0.72428999999999999</v>
      </c>
      <c r="D7" s="1">
        <v>3.4307999999999999E-3</v>
      </c>
      <c r="E7" s="1">
        <v>7.6755E-3</v>
      </c>
      <c r="G7">
        <v>375</v>
      </c>
      <c r="H7" s="1">
        <v>7.5418000000000004E-3</v>
      </c>
      <c r="I7" s="1">
        <v>0.72428999999999999</v>
      </c>
      <c r="J7" s="1">
        <v>5.4624000000000001E-3</v>
      </c>
      <c r="K7" s="1">
        <v>9.7070999999999998E-3</v>
      </c>
      <c r="L7" s="1"/>
      <c r="M7" s="1">
        <f t="shared" si="0"/>
        <v>2.8050000000000002E-3</v>
      </c>
      <c r="N7" s="1">
        <f t="shared" si="1"/>
        <v>2.0315999999999997E-3</v>
      </c>
      <c r="O7" s="1">
        <f t="shared" si="2"/>
        <v>2.0316000000000002E-3</v>
      </c>
    </row>
    <row r="8" spans="1:15">
      <c r="A8">
        <v>385</v>
      </c>
      <c r="B8" s="1">
        <v>4.6687999999999999E-3</v>
      </c>
      <c r="C8" s="1">
        <v>0.64248000000000005</v>
      </c>
      <c r="D8" s="1">
        <v>2.9997000000000001E-3</v>
      </c>
      <c r="E8" s="1">
        <v>6.7422999999999997E-3</v>
      </c>
      <c r="G8">
        <v>385</v>
      </c>
      <c r="H8" s="1">
        <v>7.5452999999999996E-3</v>
      </c>
      <c r="I8" s="1">
        <v>0.64248000000000005</v>
      </c>
      <c r="J8" s="1">
        <v>4.8476999999999999E-3</v>
      </c>
      <c r="K8" s="1">
        <v>8.5903999999999998E-3</v>
      </c>
      <c r="L8" s="1"/>
      <c r="M8" s="1">
        <f t="shared" si="0"/>
        <v>2.8764999999999997E-3</v>
      </c>
      <c r="N8" s="1">
        <f t="shared" si="1"/>
        <v>1.8481000000000001E-3</v>
      </c>
      <c r="O8" s="1">
        <f t="shared" si="2"/>
        <v>1.8479999999999998E-3</v>
      </c>
    </row>
    <row r="9" spans="1:15">
      <c r="A9">
        <v>395</v>
      </c>
      <c r="B9" s="1">
        <v>4.5526000000000004E-3</v>
      </c>
      <c r="C9" s="1">
        <v>0.79790000000000005</v>
      </c>
      <c r="D9" s="1">
        <v>3.6326000000000002E-3</v>
      </c>
      <c r="E9" s="1">
        <v>8.2556000000000001E-3</v>
      </c>
      <c r="G9">
        <v>395</v>
      </c>
      <c r="H9" s="1">
        <v>7.4392E-3</v>
      </c>
      <c r="I9" s="1">
        <v>0.79790000000000005</v>
      </c>
      <c r="J9" s="1">
        <v>5.9357999999999998E-3</v>
      </c>
      <c r="K9" s="1">
        <v>1.0559000000000001E-2</v>
      </c>
      <c r="L9" s="1"/>
      <c r="M9" s="1">
        <f t="shared" si="0"/>
        <v>2.8865999999999996E-3</v>
      </c>
      <c r="N9" s="1">
        <f t="shared" si="1"/>
        <v>2.3034000000000006E-3</v>
      </c>
      <c r="O9" s="1">
        <f t="shared" si="2"/>
        <v>2.3031999999999996E-3</v>
      </c>
    </row>
    <row r="10" spans="1:15">
      <c r="A10">
        <v>405</v>
      </c>
      <c r="B10" s="1">
        <v>4.2129999999999997E-3</v>
      </c>
      <c r="C10" s="1">
        <v>1.1278999999999999</v>
      </c>
      <c r="D10" s="1">
        <v>4.7521000000000004E-3</v>
      </c>
      <c r="E10" s="1">
        <v>1.1258000000000001E-2</v>
      </c>
      <c r="G10">
        <v>405</v>
      </c>
      <c r="H10" s="1">
        <v>6.9467000000000001E-3</v>
      </c>
      <c r="I10" s="1">
        <v>1.1278999999999999</v>
      </c>
      <c r="J10" s="1">
        <v>7.8355000000000005E-3</v>
      </c>
      <c r="K10" s="1">
        <v>1.4341E-2</v>
      </c>
      <c r="L10" s="1"/>
      <c r="M10" s="1">
        <f t="shared" si="0"/>
        <v>2.7337000000000004E-3</v>
      </c>
      <c r="N10" s="1">
        <f t="shared" si="1"/>
        <v>3.0829999999999989E-3</v>
      </c>
      <c r="O10" s="1">
        <f t="shared" si="2"/>
        <v>3.0834E-3</v>
      </c>
    </row>
    <row r="11" spans="1:15">
      <c r="A11">
        <v>415</v>
      </c>
      <c r="B11" s="1">
        <v>3.8281999999999999E-3</v>
      </c>
      <c r="C11" s="1">
        <v>1.1983999999999999</v>
      </c>
      <c r="D11" s="1">
        <v>4.5878999999999998E-3</v>
      </c>
      <c r="E11" s="1">
        <v>1.1472E-2</v>
      </c>
      <c r="G11">
        <v>415</v>
      </c>
      <c r="H11" s="1">
        <v>6.3820999999999999E-3</v>
      </c>
      <c r="I11" s="1">
        <v>1.1983999999999999</v>
      </c>
      <c r="J11" s="1">
        <v>7.6486000000000002E-3</v>
      </c>
      <c r="K11" s="1">
        <v>1.4533000000000001E-2</v>
      </c>
      <c r="L11" s="1"/>
      <c r="M11" s="1">
        <f t="shared" si="0"/>
        <v>2.5539E-3</v>
      </c>
      <c r="N11" s="1">
        <f t="shared" si="1"/>
        <v>3.0610000000000012E-3</v>
      </c>
      <c r="O11" s="1">
        <f t="shared" si="2"/>
        <v>3.0607000000000004E-3</v>
      </c>
    </row>
    <row r="12" spans="1:15">
      <c r="A12">
        <v>425</v>
      </c>
      <c r="B12" s="1">
        <v>3.5907000000000001E-3</v>
      </c>
      <c r="C12" s="1">
        <v>1.1494</v>
      </c>
      <c r="D12" s="1">
        <v>4.1270999999999999E-3</v>
      </c>
      <c r="E12" s="1">
        <v>1.0706E-2</v>
      </c>
      <c r="G12">
        <v>425</v>
      </c>
      <c r="H12" s="1">
        <v>6.0501000000000001E-3</v>
      </c>
      <c r="I12" s="1">
        <v>1.1494</v>
      </c>
      <c r="J12" s="1">
        <v>6.9540000000000001E-3</v>
      </c>
      <c r="K12" s="1">
        <v>1.3533E-2</v>
      </c>
      <c r="L12" s="1"/>
      <c r="M12" s="1">
        <f t="shared" si="0"/>
        <v>2.4594E-3</v>
      </c>
      <c r="N12" s="1">
        <f t="shared" si="1"/>
        <v>2.8269999999999997E-3</v>
      </c>
      <c r="O12" s="1">
        <f t="shared" si="2"/>
        <v>2.8269000000000002E-3</v>
      </c>
    </row>
    <row r="13" spans="1:15">
      <c r="A13">
        <v>435</v>
      </c>
      <c r="B13" s="1">
        <v>3.2935999999999998E-3</v>
      </c>
      <c r="C13" s="1">
        <v>1.1836</v>
      </c>
      <c r="D13" s="1">
        <v>3.8984000000000002E-3</v>
      </c>
      <c r="E13" s="1">
        <v>1.065E-2</v>
      </c>
      <c r="G13">
        <v>435</v>
      </c>
      <c r="H13" s="1">
        <v>5.6089E-3</v>
      </c>
      <c r="I13" s="1">
        <v>1.1836</v>
      </c>
      <c r="J13" s="1">
        <v>6.6388999999999997E-3</v>
      </c>
      <c r="K13" s="1">
        <v>1.3390000000000001E-2</v>
      </c>
      <c r="L13" s="1"/>
      <c r="M13" s="1">
        <f t="shared" si="0"/>
        <v>2.3153000000000002E-3</v>
      </c>
      <c r="N13" s="1">
        <f t="shared" si="1"/>
        <v>2.7400000000000011E-3</v>
      </c>
      <c r="O13" s="1">
        <f t="shared" si="2"/>
        <v>2.7404999999999994E-3</v>
      </c>
    </row>
    <row r="14" spans="1:15">
      <c r="A14">
        <v>445</v>
      </c>
      <c r="B14" s="1">
        <v>3.2250999999999998E-3</v>
      </c>
      <c r="C14" s="1">
        <v>1.3974</v>
      </c>
      <c r="D14" s="1">
        <v>4.5066999999999998E-3</v>
      </c>
      <c r="E14" s="1">
        <v>1.2455000000000001E-2</v>
      </c>
      <c r="G14">
        <v>445</v>
      </c>
      <c r="H14" s="1">
        <v>5.5602000000000004E-3</v>
      </c>
      <c r="I14" s="1">
        <v>1.3974</v>
      </c>
      <c r="J14" s="1">
        <v>7.7698999999999997E-3</v>
      </c>
      <c r="K14" s="1">
        <v>1.5717999999999999E-2</v>
      </c>
      <c r="L14" s="1"/>
      <c r="M14" s="1">
        <f t="shared" si="0"/>
        <v>2.3351000000000005E-3</v>
      </c>
      <c r="N14" s="1">
        <f t="shared" si="1"/>
        <v>3.2629999999999985E-3</v>
      </c>
      <c r="O14" s="1">
        <f t="shared" si="2"/>
        <v>3.2632E-3</v>
      </c>
    </row>
    <row r="15" spans="1:15">
      <c r="A15">
        <v>455</v>
      </c>
      <c r="B15" s="1">
        <v>3.235E-3</v>
      </c>
      <c r="C15" s="1">
        <v>1.4954000000000001</v>
      </c>
      <c r="D15" s="1">
        <v>4.8377000000000003E-3</v>
      </c>
      <c r="E15" s="1">
        <v>1.3322000000000001E-2</v>
      </c>
      <c r="G15">
        <v>455</v>
      </c>
      <c r="H15" s="1">
        <v>5.6318999999999996E-3</v>
      </c>
      <c r="I15" s="1">
        <v>1.4954000000000001</v>
      </c>
      <c r="J15" s="1">
        <v>8.4221999999999995E-3</v>
      </c>
      <c r="K15" s="1">
        <v>1.6906000000000001E-2</v>
      </c>
      <c r="L15" s="1"/>
      <c r="M15" s="1">
        <f t="shared" si="0"/>
        <v>2.3968999999999996E-3</v>
      </c>
      <c r="N15" s="1">
        <f t="shared" si="1"/>
        <v>3.5840000000000004E-3</v>
      </c>
      <c r="O15" s="1">
        <f t="shared" si="2"/>
        <v>3.5844999999999991E-3</v>
      </c>
    </row>
    <row r="16" spans="1:15">
      <c r="A16">
        <v>465</v>
      </c>
      <c r="B16" s="1">
        <v>3.2174E-3</v>
      </c>
      <c r="C16" s="1">
        <v>1.4892000000000001</v>
      </c>
      <c r="D16" s="1">
        <v>4.7913000000000001E-3</v>
      </c>
      <c r="E16" s="1">
        <v>1.3220000000000001E-2</v>
      </c>
      <c r="G16">
        <v>465</v>
      </c>
      <c r="H16" s="1">
        <v>5.6439000000000003E-3</v>
      </c>
      <c r="I16" s="1">
        <v>1.4892000000000001</v>
      </c>
      <c r="J16" s="1">
        <v>8.4048000000000005E-3</v>
      </c>
      <c r="K16" s="1">
        <v>1.6833999999999998E-2</v>
      </c>
      <c r="L16" s="1"/>
      <c r="M16" s="1">
        <f t="shared" si="0"/>
        <v>2.4265000000000003E-3</v>
      </c>
      <c r="N16" s="1">
        <f t="shared" si="1"/>
        <v>3.6139999999999974E-3</v>
      </c>
      <c r="O16" s="1">
        <f t="shared" si="2"/>
        <v>3.6135000000000004E-3</v>
      </c>
    </row>
    <row r="17" spans="1:15">
      <c r="A17">
        <v>475</v>
      </c>
      <c r="B17" s="1">
        <v>3.3237000000000002E-3</v>
      </c>
      <c r="C17" s="1">
        <v>1.5117</v>
      </c>
      <c r="D17" s="1">
        <v>5.0242999999999998E-3</v>
      </c>
      <c r="E17" s="1">
        <v>1.3563E-2</v>
      </c>
      <c r="G17">
        <v>475</v>
      </c>
      <c r="H17" s="1">
        <v>5.8824999999999997E-3</v>
      </c>
      <c r="I17" s="1">
        <v>1.5117</v>
      </c>
      <c r="J17" s="1">
        <v>8.8924E-3</v>
      </c>
      <c r="K17" s="1">
        <v>1.7430999999999999E-2</v>
      </c>
      <c r="L17" s="1"/>
      <c r="M17" s="1">
        <f t="shared" si="0"/>
        <v>2.5587999999999995E-3</v>
      </c>
      <c r="N17" s="1">
        <f t="shared" si="1"/>
        <v>3.8679999999999982E-3</v>
      </c>
      <c r="O17" s="1">
        <f t="shared" si="2"/>
        <v>3.8681000000000002E-3</v>
      </c>
    </row>
    <row r="18" spans="1:15">
      <c r="A18">
        <v>485</v>
      </c>
      <c r="B18" s="1">
        <v>3.3812E-3</v>
      </c>
      <c r="C18" s="1">
        <v>1.4641</v>
      </c>
      <c r="D18" s="1">
        <v>4.9503999999999998E-3</v>
      </c>
      <c r="E18" s="1">
        <v>1.3204E-2</v>
      </c>
      <c r="G18">
        <v>485</v>
      </c>
      <c r="H18" s="1">
        <v>6.0337999999999998E-3</v>
      </c>
      <c r="I18" s="1">
        <v>1.4641</v>
      </c>
      <c r="J18" s="1">
        <v>8.8339999999999998E-3</v>
      </c>
      <c r="K18" s="1">
        <v>1.7087999999999999E-2</v>
      </c>
      <c r="L18" s="1"/>
      <c r="M18" s="1">
        <f t="shared" si="0"/>
        <v>2.6525999999999997E-3</v>
      </c>
      <c r="N18" s="1">
        <f t="shared" si="1"/>
        <v>3.8839999999999986E-3</v>
      </c>
      <c r="O18" s="1">
        <f t="shared" si="2"/>
        <v>3.8836000000000001E-3</v>
      </c>
    </row>
    <row r="19" spans="1:15">
      <c r="A19">
        <v>495</v>
      </c>
      <c r="B19" s="1">
        <v>3.3858E-3</v>
      </c>
      <c r="C19" s="1">
        <v>1.4865999999999999</v>
      </c>
      <c r="D19" s="1">
        <v>5.0334000000000004E-3</v>
      </c>
      <c r="E19" s="1">
        <v>1.34E-2</v>
      </c>
      <c r="G19">
        <v>495</v>
      </c>
      <c r="H19" s="1">
        <v>6.0936999999999996E-3</v>
      </c>
      <c r="I19" s="1">
        <v>1.4865999999999999</v>
      </c>
      <c r="J19" s="1">
        <v>9.0589999999999993E-3</v>
      </c>
      <c r="K19" s="1">
        <v>1.7425E-2</v>
      </c>
      <c r="L19" s="1"/>
      <c r="M19" s="1">
        <f t="shared" si="0"/>
        <v>2.7078999999999996E-3</v>
      </c>
      <c r="N19" s="1">
        <f t="shared" si="1"/>
        <v>4.0249999999999991E-3</v>
      </c>
      <c r="O19" s="1">
        <f t="shared" si="2"/>
        <v>4.025599999999999E-3</v>
      </c>
    </row>
    <row r="20" spans="1:15">
      <c r="A20">
        <v>505</v>
      </c>
      <c r="B20" s="1">
        <v>3.2718999999999999E-3</v>
      </c>
      <c r="C20" s="1">
        <v>1.4604999999999999</v>
      </c>
      <c r="D20" s="1">
        <v>4.7784999999999998E-3</v>
      </c>
      <c r="E20" s="1">
        <v>1.2985E-2</v>
      </c>
      <c r="G20">
        <v>505</v>
      </c>
      <c r="H20" s="1">
        <v>5.9293999999999996E-3</v>
      </c>
      <c r="I20" s="1">
        <v>1.4604999999999999</v>
      </c>
      <c r="J20" s="1">
        <v>8.6598000000000005E-3</v>
      </c>
      <c r="K20" s="1">
        <v>1.6865999999999999E-2</v>
      </c>
      <c r="L20" s="1"/>
      <c r="M20" s="1">
        <f t="shared" si="0"/>
        <v>2.6574999999999997E-3</v>
      </c>
      <c r="N20" s="1">
        <f t="shared" si="1"/>
        <v>3.880999999999999E-3</v>
      </c>
      <c r="O20" s="1">
        <f t="shared" si="2"/>
        <v>3.8813000000000007E-3</v>
      </c>
    </row>
    <row r="21" spans="1:15">
      <c r="A21">
        <v>515</v>
      </c>
      <c r="B21" s="1">
        <v>2.9567999999999999E-3</v>
      </c>
      <c r="C21" s="1">
        <v>1.4061999999999999</v>
      </c>
      <c r="D21" s="1">
        <v>4.1579E-3</v>
      </c>
      <c r="E21" s="1">
        <v>1.2048E-2</v>
      </c>
      <c r="G21">
        <v>515</v>
      </c>
      <c r="H21" s="1">
        <v>5.3829999999999998E-3</v>
      </c>
      <c r="I21" s="1">
        <v>1.4061999999999999</v>
      </c>
      <c r="J21" s="1">
        <v>7.5697999999999998E-3</v>
      </c>
      <c r="K21" s="1">
        <v>1.546E-2</v>
      </c>
      <c r="L21" s="1"/>
      <c r="M21" s="1">
        <f t="shared" si="0"/>
        <v>2.4261999999999999E-3</v>
      </c>
      <c r="N21" s="1">
        <f t="shared" si="1"/>
        <v>3.4120000000000001E-3</v>
      </c>
      <c r="O21" s="1">
        <f t="shared" si="2"/>
        <v>3.4118999999999998E-3</v>
      </c>
    </row>
    <row r="22" spans="1:15">
      <c r="A22">
        <v>525</v>
      </c>
      <c r="B22" s="1">
        <v>3.0752000000000002E-3</v>
      </c>
      <c r="C22" s="1">
        <v>1.4373</v>
      </c>
      <c r="D22" s="1">
        <v>4.4200999999999997E-3</v>
      </c>
      <c r="E22" s="1">
        <v>1.2474000000000001E-2</v>
      </c>
      <c r="G22">
        <v>525</v>
      </c>
      <c r="H22" s="1">
        <v>5.6382000000000003E-3</v>
      </c>
      <c r="I22" s="1">
        <v>1.4373</v>
      </c>
      <c r="J22" s="1">
        <v>8.1040999999999995E-3</v>
      </c>
      <c r="K22" s="1">
        <v>1.6157999999999999E-2</v>
      </c>
      <c r="L22" s="1"/>
      <c r="M22" s="1">
        <f t="shared" si="0"/>
        <v>2.5630000000000002E-3</v>
      </c>
      <c r="N22" s="1">
        <f t="shared" si="1"/>
        <v>3.683999999999998E-3</v>
      </c>
      <c r="O22" s="1">
        <f t="shared" si="2"/>
        <v>3.6839999999999998E-3</v>
      </c>
    </row>
    <row r="23" spans="1:15">
      <c r="A23">
        <v>535</v>
      </c>
      <c r="B23" s="1">
        <v>3.0909000000000002E-3</v>
      </c>
      <c r="C23" s="1">
        <v>1.4533</v>
      </c>
      <c r="D23" s="1">
        <v>4.4919000000000001E-3</v>
      </c>
      <c r="E23" s="1">
        <v>1.2625000000000001E-2</v>
      </c>
      <c r="G23">
        <v>535</v>
      </c>
      <c r="H23" s="1">
        <v>5.7038000000000002E-3</v>
      </c>
      <c r="I23" s="1">
        <v>1.4533</v>
      </c>
      <c r="J23" s="1">
        <v>8.2892E-3</v>
      </c>
      <c r="K23" s="1">
        <v>1.6423E-2</v>
      </c>
      <c r="L23" s="1"/>
      <c r="M23" s="1">
        <f t="shared" si="0"/>
        <v>2.6129E-3</v>
      </c>
      <c r="N23" s="1">
        <f t="shared" si="1"/>
        <v>3.7979999999999993E-3</v>
      </c>
      <c r="O23" s="1">
        <f t="shared" si="2"/>
        <v>3.7973E-3</v>
      </c>
    </row>
    <row r="24" spans="1:15">
      <c r="A24">
        <v>545</v>
      </c>
      <c r="B24" s="1">
        <v>3.0271E-3</v>
      </c>
      <c r="C24" s="1">
        <v>1.4339999999999999</v>
      </c>
      <c r="D24" s="1">
        <v>4.3407000000000003E-3</v>
      </c>
      <c r="E24" s="1">
        <v>1.2357E-2</v>
      </c>
      <c r="G24">
        <v>545</v>
      </c>
      <c r="H24" s="1">
        <v>5.6189999999999999E-3</v>
      </c>
      <c r="I24" s="1">
        <v>1.4339999999999999</v>
      </c>
      <c r="J24" s="1">
        <v>8.0573999999999993E-3</v>
      </c>
      <c r="K24" s="1">
        <v>1.6074000000000001E-2</v>
      </c>
      <c r="L24" s="1"/>
      <c r="M24" s="1">
        <f t="shared" si="0"/>
        <v>2.5918999999999998E-3</v>
      </c>
      <c r="N24" s="1">
        <f t="shared" si="1"/>
        <v>3.7170000000000016E-3</v>
      </c>
      <c r="O24" s="1">
        <f t="shared" si="2"/>
        <v>3.716699999999999E-3</v>
      </c>
    </row>
    <row r="25" spans="1:15">
      <c r="A25">
        <v>555</v>
      </c>
      <c r="B25" s="1">
        <v>2.8789000000000002E-3</v>
      </c>
      <c r="C25" s="1">
        <v>1.4251</v>
      </c>
      <c r="D25" s="1">
        <v>4.1025999999999996E-3</v>
      </c>
      <c r="E25" s="1">
        <v>1.2061000000000001E-2</v>
      </c>
      <c r="G25">
        <v>555</v>
      </c>
      <c r="H25" s="1">
        <v>5.3730000000000002E-3</v>
      </c>
      <c r="I25" s="1">
        <v>1.4251</v>
      </c>
      <c r="J25" s="1">
        <v>7.6569000000000003E-3</v>
      </c>
      <c r="K25" s="1">
        <v>1.5615E-2</v>
      </c>
      <c r="L25" s="1"/>
      <c r="M25" s="1">
        <f t="shared" si="0"/>
        <v>2.4941E-3</v>
      </c>
      <c r="N25" s="1">
        <f t="shared" si="1"/>
        <v>3.5539999999999999E-3</v>
      </c>
      <c r="O25" s="1">
        <f t="shared" si="2"/>
        <v>3.5543000000000007E-3</v>
      </c>
    </row>
    <row r="26" spans="1:15">
      <c r="A26">
        <v>565</v>
      </c>
      <c r="B26" s="1">
        <v>2.8260999999999998E-3</v>
      </c>
      <c r="C26" s="1">
        <v>1.4132</v>
      </c>
      <c r="D26" s="1">
        <v>3.9938999999999999E-3</v>
      </c>
      <c r="E26" s="1">
        <v>1.1879000000000001E-2</v>
      </c>
      <c r="G26">
        <v>565</v>
      </c>
      <c r="H26" s="1">
        <v>5.3039999999999997E-3</v>
      </c>
      <c r="I26" s="1">
        <v>1.4132</v>
      </c>
      <c r="J26" s="1">
        <v>7.4957000000000001E-3</v>
      </c>
      <c r="K26" s="1">
        <v>1.538E-2</v>
      </c>
      <c r="L26" s="1"/>
      <c r="M26" s="1">
        <f t="shared" si="0"/>
        <v>2.4778999999999999E-3</v>
      </c>
      <c r="N26" s="1">
        <f t="shared" si="1"/>
        <v>3.5009999999999989E-3</v>
      </c>
      <c r="O26" s="1">
        <f t="shared" si="2"/>
        <v>3.5018000000000002E-3</v>
      </c>
    </row>
    <row r="27" spans="1:15">
      <c r="A27">
        <v>575</v>
      </c>
      <c r="B27" s="1">
        <v>2.4310999999999998E-3</v>
      </c>
      <c r="C27" s="1">
        <v>1.4148000000000001</v>
      </c>
      <c r="D27" s="1">
        <v>3.4396000000000001E-3</v>
      </c>
      <c r="E27" s="1">
        <v>1.1325999999999999E-2</v>
      </c>
      <c r="G27">
        <v>575</v>
      </c>
      <c r="H27" s="1">
        <v>4.5792999999999997E-3</v>
      </c>
      <c r="I27" s="1">
        <v>1.4148000000000001</v>
      </c>
      <c r="J27" s="1">
        <v>6.4790000000000004E-3</v>
      </c>
      <c r="K27" s="1">
        <v>1.4366E-2</v>
      </c>
      <c r="L27" s="1"/>
      <c r="M27" s="1">
        <f t="shared" si="0"/>
        <v>2.1481999999999998E-3</v>
      </c>
      <c r="N27" s="1">
        <f t="shared" si="1"/>
        <v>3.040000000000001E-3</v>
      </c>
      <c r="O27" s="1">
        <f t="shared" si="2"/>
        <v>3.0394000000000003E-3</v>
      </c>
    </row>
    <row r="28" spans="1:15">
      <c r="A28">
        <v>585</v>
      </c>
      <c r="B28" s="1">
        <v>1.7788999999999999E-3</v>
      </c>
      <c r="C28" s="1">
        <v>1.3808</v>
      </c>
      <c r="D28" s="1">
        <v>2.4562999999999998E-3</v>
      </c>
      <c r="E28" s="1">
        <v>1.0147E-2</v>
      </c>
      <c r="G28">
        <v>585</v>
      </c>
      <c r="H28" s="1">
        <v>3.3478000000000002E-3</v>
      </c>
      <c r="I28" s="1">
        <v>1.3808</v>
      </c>
      <c r="J28" s="1">
        <v>4.6227000000000004E-3</v>
      </c>
      <c r="K28" s="1">
        <v>1.2312999999999999E-2</v>
      </c>
      <c r="L28" s="1"/>
      <c r="M28" s="1">
        <f t="shared" si="0"/>
        <v>1.5689000000000002E-3</v>
      </c>
      <c r="N28" s="1">
        <f t="shared" si="1"/>
        <v>2.1659999999999995E-3</v>
      </c>
      <c r="O28" s="1">
        <f t="shared" si="2"/>
        <v>2.1664000000000006E-3</v>
      </c>
    </row>
    <row r="29" spans="1:15">
      <c r="A29">
        <v>595</v>
      </c>
      <c r="B29" s="1">
        <v>1.2405999999999999E-3</v>
      </c>
      <c r="C29" s="1">
        <v>1.3298000000000001</v>
      </c>
      <c r="D29" s="1">
        <v>1.6497E-3</v>
      </c>
      <c r="E29" s="1">
        <v>9.0501999999999996E-3</v>
      </c>
      <c r="G29">
        <v>595</v>
      </c>
      <c r="H29" s="1">
        <v>2.3278000000000001E-3</v>
      </c>
      <c r="I29" s="1">
        <v>1.3298000000000001</v>
      </c>
      <c r="J29" s="1">
        <v>3.0955000000000002E-3</v>
      </c>
      <c r="K29" s="1">
        <v>1.0496E-2</v>
      </c>
      <c r="L29" s="1"/>
      <c r="M29" s="1">
        <f t="shared" si="0"/>
        <v>1.0872000000000002E-3</v>
      </c>
      <c r="N29" s="1">
        <f t="shared" si="1"/>
        <v>1.4458000000000006E-3</v>
      </c>
      <c r="O29" s="1">
        <f t="shared" si="2"/>
        <v>1.4458000000000001E-3</v>
      </c>
    </row>
    <row r="30" spans="1:15">
      <c r="A30">
        <v>605</v>
      </c>
      <c r="B30" s="1">
        <v>8.0825999999999999E-4</v>
      </c>
      <c r="C30" s="1">
        <v>1.3656999999999999</v>
      </c>
      <c r="D30" s="1">
        <v>1.1038000000000001E-3</v>
      </c>
      <c r="E30" s="1">
        <v>8.6983000000000008E-3</v>
      </c>
      <c r="G30">
        <v>605</v>
      </c>
      <c r="H30" s="1">
        <v>1.5139999999999999E-3</v>
      </c>
      <c r="I30" s="1">
        <v>1.3656999999999999</v>
      </c>
      <c r="J30" s="1">
        <v>2.0676000000000002E-3</v>
      </c>
      <c r="K30" s="1">
        <v>9.6620999999999999E-3</v>
      </c>
      <c r="L30" s="1"/>
      <c r="M30" s="1">
        <f t="shared" si="0"/>
        <v>7.0573999999999995E-4</v>
      </c>
      <c r="N30" s="1">
        <f t="shared" si="1"/>
        <v>9.6379999999999903E-4</v>
      </c>
      <c r="O30" s="1">
        <f t="shared" si="2"/>
        <v>9.6380000000000012E-4</v>
      </c>
    </row>
    <row r="31" spans="1:15">
      <c r="A31">
        <v>615</v>
      </c>
      <c r="B31" s="1">
        <v>7.6197999999999999E-4</v>
      </c>
      <c r="C31" s="1">
        <v>1.3331</v>
      </c>
      <c r="D31" s="1">
        <v>1.0158000000000001E-3</v>
      </c>
      <c r="E31" s="1">
        <v>8.4241999999999997E-3</v>
      </c>
      <c r="G31">
        <v>615</v>
      </c>
      <c r="H31" s="1">
        <v>1.4341E-3</v>
      </c>
      <c r="I31" s="1">
        <v>1.3331</v>
      </c>
      <c r="J31" s="1">
        <v>1.9119E-3</v>
      </c>
      <c r="K31" s="1">
        <v>9.3203000000000001E-3</v>
      </c>
      <c r="L31" s="1"/>
      <c r="M31" s="1">
        <f t="shared" si="0"/>
        <v>6.7212000000000001E-4</v>
      </c>
      <c r="N31" s="1">
        <f t="shared" si="1"/>
        <v>8.9610000000000037E-4</v>
      </c>
      <c r="O31" s="1">
        <f t="shared" si="2"/>
        <v>8.9609999999999993E-4</v>
      </c>
    </row>
    <row r="32" spans="1:15">
      <c r="A32">
        <v>625</v>
      </c>
      <c r="B32" s="1">
        <v>6.9713999999999996E-4</v>
      </c>
      <c r="C32" s="1">
        <v>1.3185</v>
      </c>
      <c r="D32" s="1">
        <v>9.1920000000000001E-4</v>
      </c>
      <c r="E32" s="1">
        <v>8.2418000000000005E-3</v>
      </c>
      <c r="G32">
        <v>625</v>
      </c>
      <c r="H32" s="1">
        <v>1.3177E-3</v>
      </c>
      <c r="I32" s="1">
        <v>1.3185</v>
      </c>
      <c r="J32" s="1">
        <v>1.7374000000000001E-3</v>
      </c>
      <c r="K32" s="1">
        <v>9.0600000000000003E-3</v>
      </c>
      <c r="L32" s="1"/>
      <c r="M32" s="1">
        <f t="shared" si="0"/>
        <v>6.2056000000000004E-4</v>
      </c>
      <c r="N32" s="1">
        <f t="shared" si="1"/>
        <v>8.1819999999999983E-4</v>
      </c>
      <c r="O32" s="1">
        <f t="shared" si="2"/>
        <v>8.1820000000000005E-4</v>
      </c>
    </row>
    <row r="33" spans="1:15">
      <c r="A33">
        <v>635</v>
      </c>
      <c r="B33" s="1">
        <v>6.3511999999999998E-4</v>
      </c>
      <c r="C33" s="1">
        <v>1.3022</v>
      </c>
      <c r="D33" s="1">
        <v>8.2709000000000005E-4</v>
      </c>
      <c r="E33" s="1">
        <v>8.0548000000000008E-3</v>
      </c>
      <c r="G33">
        <v>635</v>
      </c>
      <c r="H33" s="1">
        <v>1.2045999999999999E-3</v>
      </c>
      <c r="I33" s="1">
        <v>1.3022</v>
      </c>
      <c r="J33" s="1">
        <v>1.5686999999999999E-3</v>
      </c>
      <c r="K33" s="1">
        <v>8.7963999999999994E-3</v>
      </c>
      <c r="L33" s="1"/>
      <c r="M33" s="1">
        <f t="shared" si="0"/>
        <v>5.6947999999999992E-4</v>
      </c>
      <c r="N33" s="1">
        <f t="shared" si="1"/>
        <v>7.4159999999999851E-4</v>
      </c>
      <c r="O33" s="1">
        <f t="shared" si="2"/>
        <v>7.4160999999999986E-4</v>
      </c>
    </row>
    <row r="34" spans="1:15">
      <c r="A34">
        <v>645</v>
      </c>
      <c r="B34" s="1">
        <v>5.8169999999999999E-4</v>
      </c>
      <c r="C34" s="1">
        <v>1.2614000000000001</v>
      </c>
      <c r="D34" s="1">
        <v>7.3377999999999996E-4</v>
      </c>
      <c r="E34" s="1">
        <v>7.7311000000000003E-3</v>
      </c>
      <c r="G34">
        <v>645</v>
      </c>
      <c r="H34" s="1">
        <v>1.1056E-3</v>
      </c>
      <c r="I34" s="1">
        <v>1.2614000000000001</v>
      </c>
      <c r="J34" s="1">
        <v>1.3947E-3</v>
      </c>
      <c r="K34" s="1">
        <v>8.3920000000000002E-3</v>
      </c>
      <c r="L34" s="1"/>
      <c r="M34" s="1">
        <f t="shared" si="0"/>
        <v>5.239E-4</v>
      </c>
      <c r="N34" s="1">
        <f t="shared" si="1"/>
        <v>6.6089999999999986E-4</v>
      </c>
      <c r="O34" s="1">
        <f t="shared" si="2"/>
        <v>6.6092000000000006E-4</v>
      </c>
    </row>
    <row r="35" spans="1:15">
      <c r="A35">
        <v>655</v>
      </c>
      <c r="B35" s="1">
        <v>5.1541E-4</v>
      </c>
      <c r="C35" s="1">
        <v>1.2053</v>
      </c>
      <c r="D35" s="1">
        <v>6.2124999999999995E-4</v>
      </c>
      <c r="E35" s="1">
        <v>7.3036000000000004E-3</v>
      </c>
      <c r="G35">
        <v>655</v>
      </c>
      <c r="H35" s="1">
        <v>9.6495999999999995E-4</v>
      </c>
      <c r="I35" s="1">
        <v>1.2053</v>
      </c>
      <c r="J35" s="1">
        <v>1.1631E-3</v>
      </c>
      <c r="K35" s="1">
        <v>7.8455E-3</v>
      </c>
      <c r="L35" s="1"/>
      <c r="M35" s="1">
        <f t="shared" si="0"/>
        <v>4.4954999999999995E-4</v>
      </c>
      <c r="N35" s="1">
        <f t="shared" si="1"/>
        <v>5.4189999999999967E-4</v>
      </c>
      <c r="O35" s="1">
        <f t="shared" si="2"/>
        <v>5.4185000000000008E-4</v>
      </c>
    </row>
    <row r="36" spans="1:15">
      <c r="A36">
        <v>665</v>
      </c>
      <c r="B36" s="1">
        <v>5.4803999999999996E-4</v>
      </c>
      <c r="C36" s="1">
        <v>1.2548999999999999</v>
      </c>
      <c r="D36" s="1">
        <v>6.8771000000000001E-4</v>
      </c>
      <c r="E36" s="1">
        <v>7.6410000000000002E-3</v>
      </c>
      <c r="G36">
        <v>665</v>
      </c>
      <c r="H36" s="1">
        <v>9.2849000000000002E-4</v>
      </c>
      <c r="I36" s="1">
        <v>1.2548999999999999</v>
      </c>
      <c r="J36" s="1">
        <v>1.1651000000000001E-3</v>
      </c>
      <c r="K36" s="1">
        <v>8.1183999999999996E-3</v>
      </c>
      <c r="L36" s="1"/>
      <c r="M36" s="1">
        <f t="shared" si="0"/>
        <v>3.8045000000000006E-4</v>
      </c>
      <c r="N36" s="1">
        <f t="shared" si="1"/>
        <v>4.7739999999999935E-4</v>
      </c>
      <c r="O36" s="1">
        <f t="shared" si="2"/>
        <v>4.7739000000000006E-4</v>
      </c>
    </row>
    <row r="37" spans="1:15">
      <c r="A37">
        <v>675</v>
      </c>
      <c r="B37" s="1">
        <v>8.6532999999999998E-4</v>
      </c>
      <c r="C37" s="1">
        <v>1.2316</v>
      </c>
      <c r="D37" s="1">
        <v>1.0656999999999999E-3</v>
      </c>
      <c r="E37" s="1">
        <v>7.8866000000000006E-3</v>
      </c>
      <c r="G37">
        <v>675</v>
      </c>
      <c r="H37" s="1">
        <v>1.2431E-3</v>
      </c>
      <c r="I37" s="1">
        <v>1.2316</v>
      </c>
      <c r="J37" s="1">
        <v>1.531E-3</v>
      </c>
      <c r="K37" s="1">
        <v>8.3519000000000006E-3</v>
      </c>
      <c r="L37" s="1"/>
      <c r="M37" s="1">
        <f t="shared" si="0"/>
        <v>3.7777000000000004E-4</v>
      </c>
      <c r="N37" s="1">
        <f t="shared" si="1"/>
        <v>4.6530000000000009E-4</v>
      </c>
      <c r="O37" s="1">
        <f t="shared" si="2"/>
        <v>4.6530000000000009E-4</v>
      </c>
    </row>
    <row r="38" spans="1:15">
      <c r="A38">
        <v>685</v>
      </c>
      <c r="B38" s="1">
        <v>1.1314000000000001E-3</v>
      </c>
      <c r="C38" s="1">
        <v>1.1288</v>
      </c>
      <c r="D38" s="1">
        <v>1.2771E-3</v>
      </c>
      <c r="E38" s="1">
        <v>7.5259999999999997E-3</v>
      </c>
      <c r="G38">
        <v>685</v>
      </c>
      <c r="H38" s="1">
        <v>1.5014E-3</v>
      </c>
      <c r="I38" s="1">
        <v>1.1288</v>
      </c>
      <c r="J38" s="1">
        <v>1.6948E-3</v>
      </c>
      <c r="K38" s="1">
        <v>7.9436999999999997E-3</v>
      </c>
      <c r="L38" s="1"/>
      <c r="M38" s="1">
        <f t="shared" si="0"/>
        <v>3.6999999999999989E-4</v>
      </c>
      <c r="N38" s="1">
        <f t="shared" si="1"/>
        <v>4.1770000000000002E-4</v>
      </c>
      <c r="O38" s="1">
        <f t="shared" si="2"/>
        <v>4.1770000000000002E-4</v>
      </c>
    </row>
    <row r="39" spans="1:15">
      <c r="A39">
        <v>695</v>
      </c>
      <c r="B39" s="1">
        <v>8.0891000000000003E-4</v>
      </c>
      <c r="C39" s="1">
        <v>1.0888</v>
      </c>
      <c r="D39" s="1">
        <v>8.8073000000000003E-4</v>
      </c>
      <c r="E39" s="1">
        <v>6.9052999999999996E-3</v>
      </c>
      <c r="G39">
        <v>695</v>
      </c>
      <c r="H39" s="1">
        <v>1.1274E-3</v>
      </c>
      <c r="I39" s="1">
        <v>1.0888</v>
      </c>
      <c r="J39" s="1">
        <v>1.2275000000000001E-3</v>
      </c>
      <c r="K39" s="1">
        <v>7.2521E-3</v>
      </c>
      <c r="L39" s="1"/>
      <c r="M39" s="1">
        <f t="shared" si="0"/>
        <v>3.1848999999999994E-4</v>
      </c>
      <c r="N39" s="1">
        <f t="shared" si="1"/>
        <v>3.4680000000000041E-4</v>
      </c>
      <c r="O39" s="1">
        <f t="shared" si="2"/>
        <v>3.4677000000000004E-4</v>
      </c>
    </row>
    <row r="40" spans="1:15">
      <c r="A40">
        <v>705</v>
      </c>
      <c r="B40" s="1">
        <v>3.6959999999999998E-4</v>
      </c>
      <c r="C40" s="1">
        <v>1.0969</v>
      </c>
      <c r="D40" s="1">
        <v>4.0541999999999998E-4</v>
      </c>
      <c r="E40" s="1">
        <v>6.4723999999999997E-3</v>
      </c>
      <c r="G40">
        <v>705</v>
      </c>
      <c r="H40" s="1">
        <v>6.1001999999999996E-4</v>
      </c>
      <c r="I40" s="1">
        <v>1.0969</v>
      </c>
      <c r="J40" s="1">
        <v>6.6914000000000003E-4</v>
      </c>
      <c r="K40" s="1">
        <v>6.7361000000000001E-3</v>
      </c>
      <c r="L40" s="1"/>
      <c r="M40" s="1">
        <f t="shared" si="0"/>
        <v>2.4041999999999998E-4</v>
      </c>
      <c r="N40" s="1">
        <f t="shared" si="1"/>
        <v>2.6370000000000039E-4</v>
      </c>
      <c r="O40" s="1">
        <f t="shared" si="2"/>
        <v>2.6372000000000006E-4</v>
      </c>
    </row>
    <row r="41" spans="1:15">
      <c r="A41">
        <v>715</v>
      </c>
      <c r="B41" s="1">
        <v>1.8733000000000001E-4</v>
      </c>
      <c r="C41" s="1">
        <v>1.0044999999999999</v>
      </c>
      <c r="D41" s="1">
        <v>1.8817000000000001E-4</v>
      </c>
      <c r="E41" s="1">
        <v>5.7416000000000003E-3</v>
      </c>
      <c r="G41">
        <v>715</v>
      </c>
      <c r="H41" s="1">
        <v>3.5145E-4</v>
      </c>
      <c r="I41" s="1">
        <v>1.0044999999999999</v>
      </c>
      <c r="J41" s="1">
        <v>3.5303E-4</v>
      </c>
      <c r="K41" s="1">
        <v>5.9065000000000003E-3</v>
      </c>
      <c r="L41" s="1"/>
      <c r="M41" s="1">
        <f t="shared" si="0"/>
        <v>1.6411999999999999E-4</v>
      </c>
      <c r="N41" s="1">
        <f t="shared" si="1"/>
        <v>1.6489999999999994E-4</v>
      </c>
      <c r="O41" s="1">
        <f t="shared" si="2"/>
        <v>1.6485999999999999E-4</v>
      </c>
    </row>
    <row r="42" spans="1:15">
      <c r="A42">
        <v>725</v>
      </c>
      <c r="B42" s="1">
        <v>1.1759E-4</v>
      </c>
      <c r="C42" s="1">
        <v>0.90771999999999997</v>
      </c>
      <c r="D42" s="1">
        <v>1.0674E-4</v>
      </c>
      <c r="E42" s="1">
        <v>5.1231999999999996E-3</v>
      </c>
      <c r="G42">
        <v>725</v>
      </c>
      <c r="H42" s="1">
        <v>2.2688E-4</v>
      </c>
      <c r="I42" s="1">
        <v>0.90771999999999997</v>
      </c>
      <c r="J42" s="1">
        <v>2.0594E-4</v>
      </c>
      <c r="K42" s="1">
        <v>5.2224000000000003E-3</v>
      </c>
      <c r="L42" s="1"/>
      <c r="M42" s="1">
        <f t="shared" si="0"/>
        <v>1.0928999999999999E-4</v>
      </c>
      <c r="N42" s="1">
        <f t="shared" si="1"/>
        <v>9.9200000000000677E-5</v>
      </c>
      <c r="O42" s="1">
        <f t="shared" si="2"/>
        <v>9.9199999999999999E-5</v>
      </c>
    </row>
    <row r="43" spans="1:15">
      <c r="A43">
        <v>735</v>
      </c>
      <c r="B43" s="1">
        <v>8.0041000000000002E-5</v>
      </c>
      <c r="C43" s="1">
        <v>0.99497000000000002</v>
      </c>
      <c r="D43" s="1">
        <v>7.9639000000000001E-5</v>
      </c>
      <c r="E43" s="1">
        <v>5.5761999999999999E-3</v>
      </c>
      <c r="G43">
        <v>735</v>
      </c>
      <c r="H43" s="1">
        <v>1.5537999999999999E-4</v>
      </c>
      <c r="I43" s="1">
        <v>0.99497000000000002</v>
      </c>
      <c r="J43" s="1">
        <v>1.5459999999999999E-4</v>
      </c>
      <c r="K43" s="1">
        <v>5.6512000000000003E-3</v>
      </c>
      <c r="L43" s="1"/>
      <c r="M43" s="1">
        <f t="shared" si="0"/>
        <v>7.5338999999999991E-5</v>
      </c>
      <c r="N43" s="1">
        <f t="shared" si="1"/>
        <v>7.5000000000000414E-5</v>
      </c>
      <c r="O43" s="1">
        <f t="shared" si="2"/>
        <v>7.4960999999999989E-5</v>
      </c>
    </row>
    <row r="44" spans="1:15">
      <c r="A44">
        <v>745</v>
      </c>
      <c r="B44" s="1">
        <v>6.7818999999999996E-5</v>
      </c>
      <c r="C44" s="1">
        <v>1.0517000000000001</v>
      </c>
      <c r="D44" s="1">
        <v>7.1322999999999995E-5</v>
      </c>
      <c r="E44" s="1">
        <v>5.8789999999999997E-3</v>
      </c>
      <c r="G44">
        <v>745</v>
      </c>
      <c r="H44" s="1">
        <v>1.3213999999999999E-4</v>
      </c>
      <c r="I44" s="1">
        <v>1.0517000000000001</v>
      </c>
      <c r="J44" s="1">
        <v>1.3897000000000001E-4</v>
      </c>
      <c r="K44" s="1">
        <v>5.9467000000000001E-3</v>
      </c>
      <c r="L44" s="1"/>
      <c r="M44" s="1">
        <f t="shared" si="0"/>
        <v>6.4320999999999996E-5</v>
      </c>
      <c r="N44" s="1">
        <f t="shared" si="1"/>
        <v>6.7700000000000399E-5</v>
      </c>
      <c r="O44" s="1">
        <f t="shared" si="2"/>
        <v>6.7647000000000011E-5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F24" sqref="F24"/>
    </sheetView>
  </sheetViews>
  <sheetFormatPr defaultRowHeight="15"/>
  <cols>
    <col min="15" max="16" width="9.85546875" bestFit="1" customWidth="1"/>
    <col min="17" max="17" width="11" bestFit="1" customWidth="1"/>
  </cols>
  <sheetData>
    <row r="1" spans="1:17">
      <c r="A1" t="s">
        <v>25</v>
      </c>
    </row>
    <row r="2" spans="1:17">
      <c r="A2" t="s">
        <v>20</v>
      </c>
      <c r="B2">
        <v>40</v>
      </c>
      <c r="C2">
        <v>5</v>
      </c>
    </row>
    <row r="3" spans="1:17">
      <c r="A3" t="s">
        <v>21</v>
      </c>
      <c r="O3" t="s">
        <v>26</v>
      </c>
      <c r="P3" t="s">
        <v>27</v>
      </c>
      <c r="Q3" t="s">
        <v>33</v>
      </c>
    </row>
    <row r="4" spans="1:17">
      <c r="B4" t="s">
        <v>22</v>
      </c>
      <c r="C4" t="s">
        <v>4</v>
      </c>
      <c r="D4" t="s">
        <v>23</v>
      </c>
      <c r="E4" t="s">
        <v>7</v>
      </c>
      <c r="O4" t="s">
        <v>22</v>
      </c>
      <c r="P4" t="s">
        <v>22</v>
      </c>
      <c r="Q4" t="s">
        <v>22</v>
      </c>
    </row>
    <row r="5" spans="1:17">
      <c r="A5">
        <v>355</v>
      </c>
      <c r="B5" s="1">
        <v>3.6816000000000002E-3</v>
      </c>
      <c r="C5" s="1">
        <v>0.62002000000000002</v>
      </c>
      <c r="D5" s="1">
        <v>2.2826999999999999E-3</v>
      </c>
      <c r="E5" s="1">
        <v>5.9706999999999998E-3</v>
      </c>
      <c r="O5" s="1">
        <v>4.6981000000000002E-3</v>
      </c>
      <c r="P5" s="1">
        <v>7.2369000000000001E-3</v>
      </c>
      <c r="Q5" s="1">
        <v>3.6816000000000002E-3</v>
      </c>
    </row>
    <row r="6" spans="1:17">
      <c r="A6">
        <v>365</v>
      </c>
      <c r="B6" s="1">
        <v>3.9502000000000001E-3</v>
      </c>
      <c r="C6" s="1">
        <v>0.72023999999999999</v>
      </c>
      <c r="D6" s="1">
        <v>2.8451000000000001E-3</v>
      </c>
      <c r="E6" s="1">
        <v>7.0946000000000004E-3</v>
      </c>
      <c r="O6" s="1">
        <v>4.7748000000000001E-3</v>
      </c>
      <c r="P6" s="1">
        <v>7.4819999999999999E-3</v>
      </c>
      <c r="Q6" s="1">
        <v>3.9502000000000001E-3</v>
      </c>
    </row>
    <row r="7" spans="1:17">
      <c r="A7">
        <v>375</v>
      </c>
      <c r="B7" s="1">
        <v>3.8774999999999999E-3</v>
      </c>
      <c r="C7" s="1">
        <v>0.72428999999999999</v>
      </c>
      <c r="D7" s="1">
        <v>2.8084999999999998E-3</v>
      </c>
      <c r="E7" s="1">
        <v>7.0530999999999996E-3</v>
      </c>
      <c r="O7" s="1">
        <v>4.7368000000000002E-3</v>
      </c>
      <c r="P7" s="1">
        <v>7.5418000000000004E-3</v>
      </c>
      <c r="Q7" s="1">
        <v>3.8774999999999999E-3</v>
      </c>
    </row>
    <row r="8" spans="1:17">
      <c r="A8">
        <v>385</v>
      </c>
      <c r="B8" s="1">
        <v>3.7946E-3</v>
      </c>
      <c r="C8" s="1">
        <v>0.64248000000000005</v>
      </c>
      <c r="D8" s="1">
        <v>2.4380000000000001E-3</v>
      </c>
      <c r="E8" s="1">
        <v>6.1805999999999996E-3</v>
      </c>
      <c r="O8" s="1">
        <v>4.6687999999999999E-3</v>
      </c>
      <c r="P8" s="1">
        <v>7.5452999999999996E-3</v>
      </c>
      <c r="Q8" s="1">
        <v>3.7946E-3</v>
      </c>
    </row>
    <row r="9" spans="1:17">
      <c r="A9">
        <v>395</v>
      </c>
      <c r="B9" s="1">
        <v>3.7997999999999999E-3</v>
      </c>
      <c r="C9" s="1">
        <v>0.79790000000000005</v>
      </c>
      <c r="D9" s="1">
        <v>3.0319000000000001E-3</v>
      </c>
      <c r="E9" s="1">
        <v>7.6547999999999998E-3</v>
      </c>
      <c r="O9" s="1">
        <v>4.5526000000000004E-3</v>
      </c>
      <c r="P9" s="1">
        <v>7.4392E-3</v>
      </c>
      <c r="Q9" s="1">
        <v>3.7997999999999999E-3</v>
      </c>
    </row>
    <row r="10" spans="1:17">
      <c r="A10">
        <v>405</v>
      </c>
      <c r="B10" s="1">
        <v>3.7938E-3</v>
      </c>
      <c r="C10" s="1">
        <v>1.1278999999999999</v>
      </c>
      <c r="D10" s="1">
        <v>4.2792000000000004E-3</v>
      </c>
      <c r="E10" s="1">
        <v>1.0784999999999999E-2</v>
      </c>
      <c r="O10" s="1">
        <v>4.2129999999999997E-3</v>
      </c>
      <c r="P10" s="1">
        <v>6.9467000000000001E-3</v>
      </c>
      <c r="Q10" s="1">
        <v>3.7938E-3</v>
      </c>
    </row>
    <row r="11" spans="1:17">
      <c r="A11">
        <v>415</v>
      </c>
      <c r="B11" s="1">
        <v>3.6113E-3</v>
      </c>
      <c r="C11" s="1">
        <v>1.1983999999999999</v>
      </c>
      <c r="D11" s="1">
        <v>4.3280000000000002E-3</v>
      </c>
      <c r="E11" s="1">
        <v>1.1212E-2</v>
      </c>
      <c r="O11" s="1">
        <v>3.8281999999999999E-3</v>
      </c>
      <c r="P11" s="1">
        <v>6.3820999999999999E-3</v>
      </c>
      <c r="Q11" s="1">
        <v>3.6113E-3</v>
      </c>
    </row>
    <row r="12" spans="1:17">
      <c r="A12">
        <v>425</v>
      </c>
      <c r="B12" s="1">
        <v>3.5297000000000002E-3</v>
      </c>
      <c r="C12" s="1">
        <v>1.1494</v>
      </c>
      <c r="D12" s="1">
        <v>4.0569999999999998E-3</v>
      </c>
      <c r="E12" s="1">
        <v>1.0636E-2</v>
      </c>
      <c r="O12" s="1">
        <v>3.5907000000000001E-3</v>
      </c>
      <c r="P12" s="1">
        <v>6.0501000000000001E-3</v>
      </c>
      <c r="Q12" s="1">
        <v>3.5297000000000002E-3</v>
      </c>
    </row>
    <row r="13" spans="1:17">
      <c r="A13">
        <v>435</v>
      </c>
      <c r="B13" s="1">
        <v>3.3944999999999999E-3</v>
      </c>
      <c r="C13" s="1">
        <v>1.1836</v>
      </c>
      <c r="D13" s="1">
        <v>4.0178000000000002E-3</v>
      </c>
      <c r="E13" s="1">
        <v>1.0769000000000001E-2</v>
      </c>
      <c r="O13" s="1">
        <v>3.2935999999999998E-3</v>
      </c>
      <c r="P13" s="1">
        <v>5.6089E-3</v>
      </c>
      <c r="Q13" s="1">
        <v>3.3944999999999999E-3</v>
      </c>
    </row>
    <row r="14" spans="1:17">
      <c r="A14">
        <v>445</v>
      </c>
      <c r="B14" s="1">
        <v>3.4318E-3</v>
      </c>
      <c r="C14" s="1">
        <v>1.3974</v>
      </c>
      <c r="D14" s="1">
        <v>4.7957E-3</v>
      </c>
      <c r="E14" s="1">
        <v>1.2744E-2</v>
      </c>
      <c r="O14" s="1">
        <v>3.2250999999999998E-3</v>
      </c>
      <c r="P14" s="1">
        <v>5.5602000000000004E-3</v>
      </c>
      <c r="Q14" s="1">
        <v>3.4318E-3</v>
      </c>
    </row>
    <row r="15" spans="1:17">
      <c r="A15">
        <v>455</v>
      </c>
      <c r="B15" s="1">
        <v>3.6175000000000001E-3</v>
      </c>
      <c r="C15" s="1">
        <v>1.4954000000000001</v>
      </c>
      <c r="D15" s="1">
        <v>5.4098000000000002E-3</v>
      </c>
      <c r="E15" s="1">
        <v>1.3894E-2</v>
      </c>
      <c r="O15" s="1">
        <v>3.235E-3</v>
      </c>
      <c r="P15" s="1">
        <v>5.6318999999999996E-3</v>
      </c>
      <c r="Q15" s="1">
        <v>3.6175000000000001E-3</v>
      </c>
    </row>
    <row r="16" spans="1:17">
      <c r="A16">
        <v>465</v>
      </c>
      <c r="B16" s="1">
        <v>3.7942000000000002E-3</v>
      </c>
      <c r="C16" s="1">
        <v>1.4892000000000001</v>
      </c>
      <c r="D16" s="1">
        <v>5.6502999999999996E-3</v>
      </c>
      <c r="E16" s="1">
        <v>1.4079E-2</v>
      </c>
      <c r="O16" s="1">
        <v>3.2174E-3</v>
      </c>
      <c r="P16" s="1">
        <v>5.6439000000000003E-3</v>
      </c>
      <c r="Q16" s="1">
        <v>3.7942000000000002E-3</v>
      </c>
    </row>
    <row r="17" spans="1:17">
      <c r="A17">
        <v>475</v>
      </c>
      <c r="B17" s="1">
        <v>4.0172000000000003E-3</v>
      </c>
      <c r="C17" s="1">
        <v>1.5117</v>
      </c>
      <c r="D17" s="1">
        <v>6.0727000000000003E-3</v>
      </c>
      <c r="E17" s="1">
        <v>1.4611000000000001E-2</v>
      </c>
      <c r="O17" s="1">
        <v>3.3237000000000002E-3</v>
      </c>
      <c r="P17" s="1">
        <v>5.8824999999999997E-3</v>
      </c>
      <c r="Q17" s="1">
        <v>4.0172000000000003E-3</v>
      </c>
    </row>
    <row r="18" spans="1:17">
      <c r="A18">
        <v>485</v>
      </c>
      <c r="B18" s="1">
        <v>4.2104000000000004E-3</v>
      </c>
      <c r="C18" s="1">
        <v>1.4641</v>
      </c>
      <c r="D18" s="1">
        <v>6.1643999999999996E-3</v>
      </c>
      <c r="E18" s="1">
        <v>1.4418E-2</v>
      </c>
      <c r="O18" s="1">
        <v>3.3812E-3</v>
      </c>
      <c r="P18" s="1">
        <v>6.0337999999999998E-3</v>
      </c>
      <c r="Q18" s="1">
        <v>4.2104000000000004E-3</v>
      </c>
    </row>
    <row r="19" spans="1:17">
      <c r="A19">
        <v>495</v>
      </c>
      <c r="B19" s="1">
        <v>4.3340000000000002E-3</v>
      </c>
      <c r="C19" s="1">
        <v>1.4865999999999999</v>
      </c>
      <c r="D19" s="1">
        <v>6.4429999999999999E-3</v>
      </c>
      <c r="E19" s="1">
        <v>1.4808999999999999E-2</v>
      </c>
      <c r="O19" s="1">
        <v>3.3858E-3</v>
      </c>
      <c r="P19" s="1">
        <v>6.0936999999999996E-3</v>
      </c>
      <c r="Q19" s="1">
        <v>4.3340000000000002E-3</v>
      </c>
    </row>
    <row r="20" spans="1:17">
      <c r="A20">
        <v>505</v>
      </c>
      <c r="B20" s="1">
        <v>4.3125999999999998E-3</v>
      </c>
      <c r="C20" s="1">
        <v>1.4604999999999999</v>
      </c>
      <c r="D20" s="1">
        <v>6.2984E-3</v>
      </c>
      <c r="E20" s="1">
        <v>1.4505000000000001E-2</v>
      </c>
      <c r="O20" s="1">
        <v>3.2718999999999999E-3</v>
      </c>
      <c r="P20" s="1">
        <v>5.9293999999999996E-3</v>
      </c>
      <c r="Q20" s="1">
        <v>4.3125999999999998E-3</v>
      </c>
    </row>
    <row r="21" spans="1:17">
      <c r="A21">
        <v>515</v>
      </c>
      <c r="B21" s="1">
        <v>3.9025000000000002E-3</v>
      </c>
      <c r="C21" s="1">
        <v>1.4061999999999999</v>
      </c>
      <c r="D21" s="1">
        <v>5.4879000000000004E-3</v>
      </c>
      <c r="E21" s="1">
        <v>1.3377999999999999E-2</v>
      </c>
      <c r="O21" s="1">
        <v>2.9567999999999999E-3</v>
      </c>
      <c r="P21" s="1">
        <v>5.3829999999999998E-3</v>
      </c>
      <c r="Q21" s="1">
        <v>3.9025000000000002E-3</v>
      </c>
    </row>
    <row r="22" spans="1:17">
      <c r="A22">
        <v>525</v>
      </c>
      <c r="B22" s="1">
        <v>4.0597999999999997E-3</v>
      </c>
      <c r="C22" s="1">
        <v>1.4373</v>
      </c>
      <c r="D22" s="1">
        <v>5.8352999999999999E-3</v>
      </c>
      <c r="E22" s="1">
        <v>1.3889E-2</v>
      </c>
      <c r="O22" s="1">
        <v>3.0752000000000002E-3</v>
      </c>
      <c r="P22" s="1">
        <v>5.6382000000000003E-3</v>
      </c>
      <c r="Q22" s="1">
        <v>4.0597999999999997E-3</v>
      </c>
    </row>
    <row r="23" spans="1:17">
      <c r="A23">
        <v>535</v>
      </c>
      <c r="B23" s="1">
        <v>4.0828000000000001E-3</v>
      </c>
      <c r="C23" s="1">
        <v>1.4533</v>
      </c>
      <c r="D23" s="1">
        <v>5.9335000000000004E-3</v>
      </c>
      <c r="E23" s="1">
        <v>1.4067E-2</v>
      </c>
      <c r="O23" s="1">
        <v>3.0909000000000002E-3</v>
      </c>
      <c r="P23" s="1">
        <v>5.7038000000000002E-3</v>
      </c>
      <c r="Q23" s="1">
        <v>4.0828000000000001E-3</v>
      </c>
    </row>
    <row r="24" spans="1:17">
      <c r="A24">
        <v>545</v>
      </c>
      <c r="B24" s="1">
        <v>3.9065999999999997E-3</v>
      </c>
      <c r="C24" s="1">
        <v>1.4339999999999999</v>
      </c>
      <c r="D24" s="1">
        <v>5.6020000000000002E-3</v>
      </c>
      <c r="E24" s="1">
        <v>1.3618E-2</v>
      </c>
      <c r="O24" s="1">
        <v>3.0271E-3</v>
      </c>
      <c r="P24" s="1">
        <v>5.6189999999999999E-3</v>
      </c>
      <c r="Q24" s="1">
        <v>3.9065999999999997E-3</v>
      </c>
    </row>
    <row r="25" spans="1:17">
      <c r="A25">
        <v>555</v>
      </c>
      <c r="B25" s="1">
        <v>3.6213E-3</v>
      </c>
      <c r="C25" s="1">
        <v>1.4251</v>
      </c>
      <c r="D25" s="1">
        <v>5.1606000000000004E-3</v>
      </c>
      <c r="E25" s="1">
        <v>1.3119E-2</v>
      </c>
      <c r="O25" s="1">
        <v>2.8789000000000002E-3</v>
      </c>
      <c r="P25" s="1">
        <v>5.3730000000000002E-3</v>
      </c>
      <c r="Q25" s="1">
        <v>3.6213E-3</v>
      </c>
    </row>
    <row r="26" spans="1:17">
      <c r="A26">
        <v>565</v>
      </c>
      <c r="B26" s="1">
        <v>3.516E-3</v>
      </c>
      <c r="C26" s="1">
        <v>1.4132</v>
      </c>
      <c r="D26" s="1">
        <v>4.9689000000000001E-3</v>
      </c>
      <c r="E26" s="1">
        <v>1.2853E-2</v>
      </c>
      <c r="O26" s="1">
        <v>2.8260999999999998E-3</v>
      </c>
      <c r="P26" s="1">
        <v>5.3039999999999997E-3</v>
      </c>
      <c r="Q26" s="1">
        <v>3.516E-3</v>
      </c>
    </row>
    <row r="27" spans="1:17">
      <c r="A27">
        <v>575</v>
      </c>
      <c r="B27" s="1">
        <v>2.9919E-3</v>
      </c>
      <c r="C27" s="1">
        <v>1.4148000000000001</v>
      </c>
      <c r="D27" s="1">
        <v>4.2329999999999998E-3</v>
      </c>
      <c r="E27" s="1">
        <v>1.2120000000000001E-2</v>
      </c>
      <c r="O27" s="1">
        <v>2.4310999999999998E-3</v>
      </c>
      <c r="P27" s="1">
        <v>4.5792999999999997E-3</v>
      </c>
      <c r="Q27" s="1">
        <v>2.9919E-3</v>
      </c>
    </row>
    <row r="28" spans="1:17">
      <c r="A28">
        <v>585</v>
      </c>
      <c r="B28" s="1">
        <v>2.1099999999999999E-3</v>
      </c>
      <c r="C28" s="1">
        <v>1.3808</v>
      </c>
      <c r="D28" s="1">
        <v>2.9136000000000001E-3</v>
      </c>
      <c r="E28" s="1">
        <v>1.0604000000000001E-2</v>
      </c>
      <c r="O28" s="1">
        <v>1.7788999999999999E-3</v>
      </c>
      <c r="P28" s="1">
        <v>3.3478000000000002E-3</v>
      </c>
      <c r="Q28" s="1">
        <v>2.1099999999999999E-3</v>
      </c>
    </row>
    <row r="29" spans="1:17">
      <c r="A29">
        <v>595</v>
      </c>
      <c r="B29" s="1">
        <v>1.3895999999999999E-3</v>
      </c>
      <c r="C29" s="1">
        <v>1.3298000000000001</v>
      </c>
      <c r="D29" s="1">
        <v>1.8479E-3</v>
      </c>
      <c r="E29" s="1">
        <v>9.2482999999999992E-3</v>
      </c>
      <c r="O29" s="1">
        <v>1.2405999999999999E-3</v>
      </c>
      <c r="P29" s="1">
        <v>2.3278000000000001E-3</v>
      </c>
      <c r="Q29" s="1">
        <v>1.3895999999999999E-3</v>
      </c>
    </row>
    <row r="30" spans="1:17">
      <c r="A30">
        <v>605</v>
      </c>
      <c r="B30" s="1">
        <v>8.9546999999999999E-4</v>
      </c>
      <c r="C30" s="1">
        <v>1.3656999999999999</v>
      </c>
      <c r="D30" s="1">
        <v>1.2229000000000001E-3</v>
      </c>
      <c r="E30" s="1">
        <v>8.8173999999999995E-3</v>
      </c>
      <c r="O30" s="1">
        <v>8.0825999999999999E-4</v>
      </c>
      <c r="P30" s="1">
        <v>1.5139999999999999E-3</v>
      </c>
      <c r="Q30" s="1">
        <v>8.9546999999999999E-4</v>
      </c>
    </row>
    <row r="31" spans="1:17">
      <c r="A31">
        <v>615</v>
      </c>
      <c r="B31" s="1">
        <v>8.4761000000000005E-4</v>
      </c>
      <c r="C31" s="1">
        <v>1.3331</v>
      </c>
      <c r="D31" s="1">
        <v>1.1299999999999999E-3</v>
      </c>
      <c r="E31" s="1">
        <v>8.5383000000000004E-3</v>
      </c>
      <c r="O31" s="1">
        <v>7.6197999999999999E-4</v>
      </c>
      <c r="P31" s="1">
        <v>1.4341E-3</v>
      </c>
      <c r="Q31" s="1">
        <v>8.4761000000000005E-4</v>
      </c>
    </row>
    <row r="32" spans="1:17">
      <c r="A32">
        <v>625</v>
      </c>
      <c r="B32" s="1">
        <v>7.8932999999999998E-4</v>
      </c>
      <c r="C32" s="1">
        <v>1.3185</v>
      </c>
      <c r="D32" s="1">
        <v>1.0407000000000001E-3</v>
      </c>
      <c r="E32" s="1">
        <v>8.3634E-3</v>
      </c>
      <c r="O32" s="1">
        <v>6.9713999999999996E-4</v>
      </c>
      <c r="P32" s="1">
        <v>1.3177E-3</v>
      </c>
      <c r="Q32" s="1">
        <v>7.8932999999999998E-4</v>
      </c>
    </row>
    <row r="33" spans="1:17">
      <c r="A33">
        <v>635</v>
      </c>
      <c r="B33" s="1">
        <v>7.3284999999999995E-4</v>
      </c>
      <c r="C33" s="1">
        <v>1.3022</v>
      </c>
      <c r="D33" s="1">
        <v>9.5434999999999997E-4</v>
      </c>
      <c r="E33" s="1">
        <v>8.1820999999999994E-3</v>
      </c>
      <c r="O33" s="1">
        <v>6.3511999999999998E-4</v>
      </c>
      <c r="P33" s="1">
        <v>1.2045999999999999E-3</v>
      </c>
      <c r="Q33" s="1">
        <v>7.3284999999999995E-4</v>
      </c>
    </row>
    <row r="34" spans="1:17">
      <c r="A34">
        <v>645</v>
      </c>
      <c r="B34" s="1">
        <v>6.7298E-4</v>
      </c>
      <c r="C34" s="1">
        <v>1.2614000000000001</v>
      </c>
      <c r="D34" s="1">
        <v>8.4893000000000002E-4</v>
      </c>
      <c r="E34" s="1">
        <v>7.8461999999999994E-3</v>
      </c>
      <c r="O34" s="1">
        <v>5.8169999999999999E-4</v>
      </c>
      <c r="P34" s="1">
        <v>1.1056E-3</v>
      </c>
      <c r="Q34" s="1">
        <v>6.7298E-4</v>
      </c>
    </row>
    <row r="35" spans="1:17">
      <c r="A35">
        <v>655</v>
      </c>
      <c r="B35" s="1">
        <v>5.8998999999999998E-4</v>
      </c>
      <c r="C35" s="1">
        <v>1.2053</v>
      </c>
      <c r="D35" s="1">
        <v>7.1113999999999997E-4</v>
      </c>
      <c r="E35" s="1">
        <v>7.3934999999999999E-3</v>
      </c>
      <c r="O35" s="1">
        <v>5.1541E-4</v>
      </c>
      <c r="P35" s="1">
        <v>9.6495999999999995E-4</v>
      </c>
      <c r="Q35" s="1">
        <v>5.8998999999999998E-4</v>
      </c>
    </row>
    <row r="36" spans="1:17">
      <c r="A36">
        <v>665</v>
      </c>
      <c r="B36" s="1">
        <v>5.7561999999999999E-4</v>
      </c>
      <c r="C36" s="1">
        <v>1.2548999999999999</v>
      </c>
      <c r="D36" s="1">
        <v>7.2232000000000004E-4</v>
      </c>
      <c r="E36" s="1">
        <v>7.6756000000000003E-3</v>
      </c>
      <c r="O36" s="1">
        <v>5.4803999999999996E-4</v>
      </c>
      <c r="P36" s="1">
        <v>9.2849000000000002E-4</v>
      </c>
      <c r="Q36" s="1">
        <v>5.7561999999999999E-4</v>
      </c>
    </row>
    <row r="37" spans="1:17">
      <c r="A37">
        <v>675</v>
      </c>
      <c r="B37" s="1">
        <v>8.3031999999999995E-4</v>
      </c>
      <c r="C37" s="1">
        <v>1.2316</v>
      </c>
      <c r="D37" s="1">
        <v>1.0226E-3</v>
      </c>
      <c r="E37" s="1">
        <v>7.8434999999999998E-3</v>
      </c>
      <c r="O37" s="1">
        <v>8.6532999999999998E-4</v>
      </c>
      <c r="P37" s="1">
        <v>1.2431E-3</v>
      </c>
      <c r="Q37" s="1">
        <v>8.3031999999999995E-4</v>
      </c>
    </row>
    <row r="38" spans="1:17">
      <c r="A38">
        <v>685</v>
      </c>
      <c r="B38" s="1">
        <v>8.4316999999999997E-4</v>
      </c>
      <c r="C38" s="1">
        <v>1.1288</v>
      </c>
      <c r="D38" s="1">
        <v>9.5177E-4</v>
      </c>
      <c r="E38" s="1">
        <v>7.2005999999999997E-3</v>
      </c>
      <c r="O38" s="1">
        <v>1.1314000000000001E-3</v>
      </c>
      <c r="P38" s="1">
        <v>1.5014E-3</v>
      </c>
      <c r="Q38" s="1">
        <v>8.4316999999999997E-4</v>
      </c>
    </row>
    <row r="39" spans="1:17">
      <c r="A39">
        <v>695</v>
      </c>
      <c r="B39" s="1">
        <v>5.0080999999999997E-4</v>
      </c>
      <c r="C39" s="1">
        <v>1.0888</v>
      </c>
      <c r="D39" s="1">
        <v>5.4527000000000004E-4</v>
      </c>
      <c r="E39" s="1">
        <v>6.5697999999999998E-3</v>
      </c>
      <c r="O39" s="1">
        <v>8.0891000000000003E-4</v>
      </c>
      <c r="P39" s="1">
        <v>1.1274E-3</v>
      </c>
      <c r="Q39" s="1">
        <v>5.0080999999999997E-4</v>
      </c>
    </row>
    <row r="40" spans="1:17">
      <c r="A40">
        <v>705</v>
      </c>
      <c r="B40" s="1">
        <v>3.1731000000000001E-4</v>
      </c>
      <c r="C40" s="1">
        <v>1.0969</v>
      </c>
      <c r="D40" s="1">
        <v>3.4806000000000003E-4</v>
      </c>
      <c r="E40" s="1">
        <v>6.4149999999999997E-3</v>
      </c>
      <c r="O40" s="1">
        <v>3.6959999999999998E-4</v>
      </c>
      <c r="P40" s="1">
        <v>6.1001999999999996E-4</v>
      </c>
      <c r="Q40" s="1">
        <v>3.1731000000000001E-4</v>
      </c>
    </row>
    <row r="41" spans="1:17">
      <c r="A41">
        <v>715</v>
      </c>
      <c r="B41" s="1">
        <v>2.1179E-4</v>
      </c>
      <c r="C41" s="1">
        <v>1.0044999999999999</v>
      </c>
      <c r="D41" s="1">
        <v>2.1274E-4</v>
      </c>
      <c r="E41" s="1">
        <v>5.7662E-3</v>
      </c>
      <c r="O41" s="1">
        <v>1.8733000000000001E-4</v>
      </c>
      <c r="P41" s="1">
        <v>3.5145E-4</v>
      </c>
      <c r="Q41" s="1">
        <v>2.1179E-4</v>
      </c>
    </row>
    <row r="42" spans="1:17">
      <c r="A42">
        <v>725</v>
      </c>
      <c r="B42" s="1">
        <v>1.4202E-4</v>
      </c>
      <c r="C42" s="1">
        <v>0.90771999999999997</v>
      </c>
      <c r="D42" s="1">
        <v>1.2892000000000001E-4</v>
      </c>
      <c r="E42" s="1">
        <v>5.1453999999999996E-3</v>
      </c>
      <c r="O42" s="1">
        <v>1.1759E-4</v>
      </c>
      <c r="P42" s="1">
        <v>2.2688E-4</v>
      </c>
      <c r="Q42" s="1">
        <v>1.4202E-4</v>
      </c>
    </row>
    <row r="43" spans="1:17">
      <c r="A43">
        <v>735</v>
      </c>
      <c r="B43" s="1">
        <v>9.8095000000000002E-5</v>
      </c>
      <c r="C43" s="1">
        <v>0.99497000000000002</v>
      </c>
      <c r="D43" s="1">
        <v>9.7601000000000003E-5</v>
      </c>
      <c r="E43" s="1">
        <v>5.5941999999999997E-3</v>
      </c>
      <c r="O43" s="1">
        <v>8.0041000000000002E-5</v>
      </c>
      <c r="P43" s="1">
        <v>1.5537999999999999E-4</v>
      </c>
      <c r="Q43" s="1">
        <v>9.8095000000000002E-5</v>
      </c>
    </row>
    <row r="44" spans="1:17">
      <c r="A44">
        <v>745</v>
      </c>
      <c r="B44" s="1">
        <v>8.4178000000000006E-5</v>
      </c>
      <c r="C44" s="1">
        <v>1.0517000000000001</v>
      </c>
      <c r="D44" s="1">
        <v>8.8525999999999999E-5</v>
      </c>
      <c r="E44" s="1">
        <v>5.8961999999999999E-3</v>
      </c>
      <c r="O44" s="1">
        <v>6.7818999999999996E-5</v>
      </c>
      <c r="P44" s="1">
        <v>1.3213999999999999E-4</v>
      </c>
      <c r="Q44" s="1">
        <v>8.4178000000000006E-5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4"/>
  <sheetViews>
    <sheetView topLeftCell="A7" workbookViewId="0">
      <selection activeCell="H9" sqref="H9"/>
    </sheetView>
  </sheetViews>
  <sheetFormatPr defaultRowHeight="15"/>
  <cols>
    <col min="12" max="13" width="15.28515625" bestFit="1" customWidth="1"/>
    <col min="14" max="14" width="11.28515625" bestFit="1" customWidth="1"/>
    <col min="15" max="15" width="14.5703125" bestFit="1" customWidth="1"/>
  </cols>
  <sheetData>
    <row r="1" spans="1:16">
      <c r="A1" t="s">
        <v>28</v>
      </c>
      <c r="K1" t="s">
        <v>28</v>
      </c>
    </row>
    <row r="2" spans="1:16">
      <c r="A2" t="s">
        <v>20</v>
      </c>
      <c r="B2">
        <v>40</v>
      </c>
      <c r="C2">
        <v>5</v>
      </c>
      <c r="K2" t="s">
        <v>20</v>
      </c>
      <c r="O2">
        <v>40</v>
      </c>
    </row>
    <row r="3" spans="1:16">
      <c r="A3" t="s">
        <v>21</v>
      </c>
      <c r="K3" t="s">
        <v>21</v>
      </c>
      <c r="L3" t="s">
        <v>30</v>
      </c>
      <c r="M3" t="s">
        <v>31</v>
      </c>
      <c r="N3" t="s">
        <v>29</v>
      </c>
      <c r="O3" t="s">
        <v>32</v>
      </c>
      <c r="P3" t="s">
        <v>35</v>
      </c>
    </row>
    <row r="4" spans="1:16">
      <c r="B4" t="s">
        <v>22</v>
      </c>
      <c r="C4" t="s">
        <v>4</v>
      </c>
      <c r="D4" t="s">
        <v>23</v>
      </c>
      <c r="E4" t="s">
        <v>7</v>
      </c>
      <c r="L4" t="s">
        <v>22</v>
      </c>
      <c r="M4" t="s">
        <v>22</v>
      </c>
      <c r="N4" t="s">
        <v>22</v>
      </c>
      <c r="O4" t="s">
        <v>22</v>
      </c>
    </row>
    <row r="5" spans="1:16">
      <c r="A5">
        <v>355</v>
      </c>
      <c r="B5" s="1">
        <v>3.6906E-3</v>
      </c>
      <c r="C5" s="1">
        <v>0.62002999999999997</v>
      </c>
      <c r="D5" s="1">
        <v>2.2883000000000001E-3</v>
      </c>
      <c r="E5" s="1">
        <v>5.9911000000000001E-3</v>
      </c>
      <c r="K5">
        <v>355</v>
      </c>
      <c r="L5" s="1">
        <v>4.6981000000000002E-3</v>
      </c>
      <c r="M5" s="1">
        <v>7.2369000000000001E-3</v>
      </c>
      <c r="N5" s="1">
        <v>3.6816000000000002E-3</v>
      </c>
      <c r="O5" s="1">
        <v>3.6906E-3</v>
      </c>
      <c r="P5" s="1">
        <f>O5-N5</f>
        <v>8.9999999999998935E-6</v>
      </c>
    </row>
    <row r="6" spans="1:16">
      <c r="A6">
        <v>365</v>
      </c>
      <c r="B6" s="1">
        <v>3.9601999999999997E-3</v>
      </c>
      <c r="C6" s="1">
        <v>0.72024999999999995</v>
      </c>
      <c r="D6" s="1">
        <v>2.8522999999999999E-3</v>
      </c>
      <c r="E6" s="1">
        <v>7.1205000000000001E-3</v>
      </c>
      <c r="K6">
        <v>365</v>
      </c>
      <c r="L6" s="1">
        <v>4.7748000000000001E-3</v>
      </c>
      <c r="M6" s="1">
        <v>7.4819999999999999E-3</v>
      </c>
      <c r="N6" s="1">
        <v>3.9502000000000001E-3</v>
      </c>
      <c r="O6" s="1">
        <v>3.9601999999999997E-3</v>
      </c>
      <c r="P6" s="1">
        <f t="shared" ref="P6:P44" si="0">O6-N6</f>
        <v>9.9999999999995925E-6</v>
      </c>
    </row>
    <row r="7" spans="1:16">
      <c r="A7">
        <v>375</v>
      </c>
      <c r="B7" s="1">
        <v>3.8876000000000002E-3</v>
      </c>
      <c r="C7" s="1">
        <v>0.72430000000000005</v>
      </c>
      <c r="D7" s="1">
        <v>2.8157999999999998E-3</v>
      </c>
      <c r="E7" s="1">
        <v>7.0805E-3</v>
      </c>
      <c r="K7">
        <v>375</v>
      </c>
      <c r="L7" s="1">
        <v>4.7368000000000002E-3</v>
      </c>
      <c r="M7" s="1">
        <v>7.5418000000000004E-3</v>
      </c>
      <c r="N7" s="1">
        <v>3.8774999999999999E-3</v>
      </c>
      <c r="O7" s="1">
        <v>3.8876000000000002E-3</v>
      </c>
      <c r="P7" s="1">
        <f t="shared" si="0"/>
        <v>1.01000000000003E-5</v>
      </c>
    </row>
    <row r="8" spans="1:16">
      <c r="A8">
        <v>385</v>
      </c>
      <c r="B8" s="1">
        <v>3.8046999999999998E-3</v>
      </c>
      <c r="C8" s="1">
        <v>0.64249000000000001</v>
      </c>
      <c r="D8" s="1">
        <v>2.4445000000000001E-3</v>
      </c>
      <c r="E8" s="1">
        <v>6.2058E-3</v>
      </c>
      <c r="K8">
        <v>385</v>
      </c>
      <c r="L8" s="1">
        <v>4.6687999999999999E-3</v>
      </c>
      <c r="M8" s="1">
        <v>7.5452999999999996E-3</v>
      </c>
      <c r="N8" s="1">
        <v>3.7946E-3</v>
      </c>
      <c r="O8" s="1">
        <v>3.8046999999999998E-3</v>
      </c>
      <c r="P8" s="1">
        <f t="shared" si="0"/>
        <v>1.0099999999999866E-5</v>
      </c>
    </row>
    <row r="9" spans="1:16">
      <c r="A9">
        <v>395</v>
      </c>
      <c r="B9" s="1">
        <v>3.8097999999999999E-3</v>
      </c>
      <c r="C9" s="1">
        <v>0.79791000000000001</v>
      </c>
      <c r="D9" s="1">
        <v>3.0398999999999999E-3</v>
      </c>
      <c r="E9" s="1">
        <v>7.6870999999999997E-3</v>
      </c>
      <c r="K9">
        <v>395</v>
      </c>
      <c r="L9" s="1">
        <v>4.5526000000000004E-3</v>
      </c>
      <c r="M9" s="1">
        <v>7.4392E-3</v>
      </c>
      <c r="N9" s="1">
        <v>3.7997999999999999E-3</v>
      </c>
      <c r="O9" s="1">
        <v>3.8097999999999999E-3</v>
      </c>
      <c r="P9" s="1">
        <f t="shared" si="0"/>
        <v>1.0000000000000026E-5</v>
      </c>
    </row>
    <row r="10" spans="1:16">
      <c r="A10">
        <v>405</v>
      </c>
      <c r="B10" s="1">
        <v>3.8037000000000001E-3</v>
      </c>
      <c r="C10" s="1">
        <v>1.1279999999999999</v>
      </c>
      <c r="D10" s="1">
        <v>4.2903000000000004E-3</v>
      </c>
      <c r="E10" s="1">
        <v>1.0832E-2</v>
      </c>
      <c r="K10">
        <v>405</v>
      </c>
      <c r="L10" s="1">
        <v>4.2129999999999997E-3</v>
      </c>
      <c r="M10" s="1">
        <v>6.9467000000000001E-3</v>
      </c>
      <c r="N10" s="1">
        <v>3.7938E-3</v>
      </c>
      <c r="O10" s="1">
        <v>3.8037000000000001E-3</v>
      </c>
      <c r="P10" s="1">
        <f t="shared" si="0"/>
        <v>9.9000000000001864E-6</v>
      </c>
    </row>
    <row r="11" spans="1:16">
      <c r="A11">
        <v>415</v>
      </c>
      <c r="B11" s="1">
        <v>3.6207000000000001E-3</v>
      </c>
      <c r="C11" s="1">
        <v>1.1984999999999999</v>
      </c>
      <c r="D11" s="1">
        <v>4.3392999999999999E-3</v>
      </c>
      <c r="E11" s="1">
        <v>1.1261999999999999E-2</v>
      </c>
      <c r="K11">
        <v>415</v>
      </c>
      <c r="L11" s="1">
        <v>3.8281999999999999E-3</v>
      </c>
      <c r="M11" s="1">
        <v>6.3820999999999999E-3</v>
      </c>
      <c r="N11" s="1">
        <v>3.6113E-3</v>
      </c>
      <c r="O11" s="1">
        <v>3.6207000000000001E-3</v>
      </c>
      <c r="P11" s="1">
        <f t="shared" si="0"/>
        <v>9.4000000000001201E-6</v>
      </c>
    </row>
    <row r="12" spans="1:16">
      <c r="A12">
        <v>425</v>
      </c>
      <c r="B12" s="1">
        <v>3.539E-3</v>
      </c>
      <c r="C12" s="1">
        <v>1.1494</v>
      </c>
      <c r="D12" s="1">
        <v>4.0677999999999999E-3</v>
      </c>
      <c r="E12" s="1">
        <v>1.0685E-2</v>
      </c>
      <c r="K12">
        <v>425</v>
      </c>
      <c r="L12" s="1">
        <v>3.5907000000000001E-3</v>
      </c>
      <c r="M12" s="1">
        <v>6.0501000000000001E-3</v>
      </c>
      <c r="N12" s="1">
        <v>3.5297000000000002E-3</v>
      </c>
      <c r="O12" s="1">
        <v>3.539E-3</v>
      </c>
      <c r="P12" s="1">
        <f t="shared" si="0"/>
        <v>9.2999999999998466E-6</v>
      </c>
    </row>
    <row r="13" spans="1:16">
      <c r="A13">
        <v>435</v>
      </c>
      <c r="B13" s="1">
        <v>3.4036000000000001E-3</v>
      </c>
      <c r="C13" s="1">
        <v>1.1836</v>
      </c>
      <c r="D13" s="1">
        <v>4.0286999999999996E-3</v>
      </c>
      <c r="E13" s="1">
        <v>1.0821000000000001E-2</v>
      </c>
      <c r="K13">
        <v>435</v>
      </c>
      <c r="L13" s="1">
        <v>3.2935999999999998E-3</v>
      </c>
      <c r="M13" s="1">
        <v>5.6089E-3</v>
      </c>
      <c r="N13" s="1">
        <v>3.3944999999999999E-3</v>
      </c>
      <c r="O13" s="1">
        <v>3.4036000000000001E-3</v>
      </c>
      <c r="P13" s="1">
        <f t="shared" si="0"/>
        <v>9.100000000000167E-6</v>
      </c>
    </row>
    <row r="14" spans="1:16">
      <c r="A14">
        <v>445</v>
      </c>
      <c r="B14" s="1">
        <v>3.4415000000000001E-3</v>
      </c>
      <c r="C14" s="1">
        <v>1.3974</v>
      </c>
      <c r="D14" s="1">
        <v>4.8091999999999996E-3</v>
      </c>
      <c r="E14" s="1">
        <v>1.2806E-2</v>
      </c>
      <c r="K14">
        <v>445</v>
      </c>
      <c r="L14" s="1">
        <v>3.2250999999999998E-3</v>
      </c>
      <c r="M14" s="1">
        <v>5.5602000000000004E-3</v>
      </c>
      <c r="N14" s="1">
        <v>3.4318E-3</v>
      </c>
      <c r="O14" s="1">
        <v>3.4415000000000001E-3</v>
      </c>
      <c r="P14" s="1">
        <f t="shared" si="0"/>
        <v>9.7000000000000731E-6</v>
      </c>
    </row>
    <row r="15" spans="1:16">
      <c r="A15">
        <v>455</v>
      </c>
      <c r="B15" s="1">
        <v>3.6281E-3</v>
      </c>
      <c r="C15" s="1">
        <v>1.4954000000000001</v>
      </c>
      <c r="D15" s="1">
        <v>5.4257000000000003E-3</v>
      </c>
      <c r="E15" s="1">
        <v>1.3963E-2</v>
      </c>
      <c r="K15">
        <v>455</v>
      </c>
      <c r="L15" s="1">
        <v>3.235E-3</v>
      </c>
      <c r="M15" s="1">
        <v>5.6318999999999996E-3</v>
      </c>
      <c r="N15" s="1">
        <v>3.6175000000000001E-3</v>
      </c>
      <c r="O15" s="1">
        <v>3.6281E-3</v>
      </c>
      <c r="P15" s="1">
        <f t="shared" si="0"/>
        <v>1.0599999999999932E-5</v>
      </c>
    </row>
    <row r="16" spans="1:16">
      <c r="A16">
        <v>465</v>
      </c>
      <c r="B16" s="1">
        <v>3.8056000000000001E-3</v>
      </c>
      <c r="C16" s="1">
        <v>1.4892000000000001</v>
      </c>
      <c r="D16" s="1">
        <v>5.6671999999999998E-3</v>
      </c>
      <c r="E16" s="1">
        <v>1.4149999999999999E-2</v>
      </c>
      <c r="K16">
        <v>465</v>
      </c>
      <c r="L16" s="1">
        <v>3.2174E-3</v>
      </c>
      <c r="M16" s="1">
        <v>5.6439000000000003E-3</v>
      </c>
      <c r="N16" s="1">
        <v>3.7942000000000002E-3</v>
      </c>
      <c r="O16" s="1">
        <v>3.8056000000000001E-3</v>
      </c>
      <c r="P16" s="1">
        <f t="shared" si="0"/>
        <v>1.1399999999999952E-5</v>
      </c>
    </row>
    <row r="17" spans="1:16">
      <c r="A17">
        <v>475</v>
      </c>
      <c r="B17" s="1">
        <v>4.0296999999999998E-3</v>
      </c>
      <c r="C17" s="1">
        <v>1.5117</v>
      </c>
      <c r="D17" s="1">
        <v>6.0916E-3</v>
      </c>
      <c r="E17" s="1">
        <v>1.4685E-2</v>
      </c>
      <c r="K17">
        <v>475</v>
      </c>
      <c r="L17" s="1">
        <v>3.3237000000000002E-3</v>
      </c>
      <c r="M17" s="1">
        <v>5.8824999999999997E-3</v>
      </c>
      <c r="N17" s="1">
        <v>4.0172000000000003E-3</v>
      </c>
      <c r="O17" s="1">
        <v>4.0296999999999998E-3</v>
      </c>
      <c r="P17" s="1">
        <f t="shared" si="0"/>
        <v>1.2499999999999491E-5</v>
      </c>
    </row>
    <row r="18" spans="1:16">
      <c r="A18">
        <v>485</v>
      </c>
      <c r="B18" s="1">
        <v>4.2239000000000001E-3</v>
      </c>
      <c r="C18" s="1">
        <v>1.4641</v>
      </c>
      <c r="D18" s="1">
        <v>6.1841999999999999E-3</v>
      </c>
      <c r="E18" s="1">
        <v>1.4493000000000001E-2</v>
      </c>
      <c r="K18">
        <v>485</v>
      </c>
      <c r="L18" s="1">
        <v>3.3812E-3</v>
      </c>
      <c r="M18" s="1">
        <v>6.0337999999999998E-3</v>
      </c>
      <c r="N18" s="1">
        <v>4.2104000000000004E-3</v>
      </c>
      <c r="O18" s="1">
        <v>4.2239000000000001E-3</v>
      </c>
      <c r="P18" s="1">
        <f t="shared" si="0"/>
        <v>1.3499999999999623E-5</v>
      </c>
    </row>
    <row r="19" spans="1:16">
      <c r="A19">
        <v>495</v>
      </c>
      <c r="B19" s="1">
        <v>4.3483999999999997E-3</v>
      </c>
      <c r="C19" s="1">
        <v>1.4865999999999999</v>
      </c>
      <c r="D19" s="1">
        <v>6.4644000000000004E-3</v>
      </c>
      <c r="E19" s="1">
        <v>1.4886999999999999E-2</v>
      </c>
      <c r="K19">
        <v>495</v>
      </c>
      <c r="L19" s="1">
        <v>3.3858E-3</v>
      </c>
      <c r="M19" s="1">
        <v>6.0936999999999996E-3</v>
      </c>
      <c r="N19" s="1">
        <v>4.3340000000000002E-3</v>
      </c>
      <c r="O19" s="1">
        <v>4.3483999999999997E-3</v>
      </c>
      <c r="P19" s="1">
        <f t="shared" si="0"/>
        <v>1.4399999999999483E-5</v>
      </c>
    </row>
    <row r="20" spans="1:16">
      <c r="A20">
        <v>505</v>
      </c>
      <c r="B20" s="1">
        <v>4.3271000000000004E-3</v>
      </c>
      <c r="C20" s="1">
        <v>1.4604999999999999</v>
      </c>
      <c r="D20" s="1">
        <v>6.3195999999999999E-3</v>
      </c>
      <c r="E20" s="1">
        <v>1.4581E-2</v>
      </c>
      <c r="K20">
        <v>505</v>
      </c>
      <c r="L20" s="1">
        <v>3.2718999999999999E-3</v>
      </c>
      <c r="M20" s="1">
        <v>5.9293999999999996E-3</v>
      </c>
      <c r="N20" s="1">
        <v>4.3125999999999998E-3</v>
      </c>
      <c r="O20" s="1">
        <v>4.3271000000000004E-3</v>
      </c>
      <c r="P20" s="1">
        <f t="shared" si="0"/>
        <v>1.4500000000000624E-5</v>
      </c>
    </row>
    <row r="21" spans="1:16">
      <c r="A21">
        <v>515</v>
      </c>
      <c r="B21" s="1">
        <v>3.9153E-3</v>
      </c>
      <c r="C21" s="1">
        <v>1.4063000000000001</v>
      </c>
      <c r="D21" s="1">
        <v>5.5059000000000002E-3</v>
      </c>
      <c r="E21" s="1">
        <v>1.345E-2</v>
      </c>
      <c r="K21">
        <v>515</v>
      </c>
      <c r="L21" s="1">
        <v>2.9567999999999999E-3</v>
      </c>
      <c r="M21" s="1">
        <v>5.3829999999999998E-3</v>
      </c>
      <c r="N21" s="1">
        <v>3.9025000000000002E-3</v>
      </c>
      <c r="O21" s="1">
        <v>3.9153E-3</v>
      </c>
      <c r="P21" s="1">
        <f t="shared" si="0"/>
        <v>1.2799999999999877E-5</v>
      </c>
    </row>
    <row r="22" spans="1:16">
      <c r="A22">
        <v>525</v>
      </c>
      <c r="B22" s="1">
        <v>4.0734999999999999E-3</v>
      </c>
      <c r="C22" s="1">
        <v>1.4374</v>
      </c>
      <c r="D22" s="1">
        <v>5.855E-3</v>
      </c>
      <c r="E22" s="1">
        <v>1.3964000000000001E-2</v>
      </c>
      <c r="K22">
        <v>525</v>
      </c>
      <c r="L22" s="1">
        <v>3.0752000000000002E-3</v>
      </c>
      <c r="M22" s="1">
        <v>5.6382000000000003E-3</v>
      </c>
      <c r="N22" s="1">
        <v>4.0597999999999997E-3</v>
      </c>
      <c r="O22" s="1">
        <v>4.0734999999999999E-3</v>
      </c>
      <c r="P22" s="1">
        <f t="shared" si="0"/>
        <v>1.370000000000017E-5</v>
      </c>
    </row>
    <row r="23" spans="1:16">
      <c r="A23">
        <v>535</v>
      </c>
      <c r="B23" s="1">
        <v>4.0968000000000003E-3</v>
      </c>
      <c r="C23" s="1">
        <v>1.4533</v>
      </c>
      <c r="D23" s="1">
        <v>5.9538000000000004E-3</v>
      </c>
      <c r="E23" s="1">
        <v>1.4144E-2</v>
      </c>
      <c r="K23">
        <v>535</v>
      </c>
      <c r="L23" s="1">
        <v>3.0909000000000002E-3</v>
      </c>
      <c r="M23" s="1">
        <v>5.7038000000000002E-3</v>
      </c>
      <c r="N23" s="1">
        <v>4.0828000000000001E-3</v>
      </c>
      <c r="O23" s="1">
        <v>4.0968000000000003E-3</v>
      </c>
      <c r="P23" s="1">
        <f t="shared" si="0"/>
        <v>1.4000000000000123E-5</v>
      </c>
    </row>
    <row r="24" spans="1:16">
      <c r="A24">
        <v>545</v>
      </c>
      <c r="B24" s="1">
        <v>3.9198999999999996E-3</v>
      </c>
      <c r="C24" s="1">
        <v>1.4339999999999999</v>
      </c>
      <c r="D24" s="1">
        <v>5.6210000000000001E-3</v>
      </c>
      <c r="E24" s="1">
        <v>1.3693E-2</v>
      </c>
      <c r="K24">
        <v>545</v>
      </c>
      <c r="L24" s="1">
        <v>3.0271E-3</v>
      </c>
      <c r="M24" s="1">
        <v>5.6189999999999999E-3</v>
      </c>
      <c r="N24" s="1">
        <v>3.9065999999999997E-3</v>
      </c>
      <c r="O24" s="1">
        <v>3.9198999999999996E-3</v>
      </c>
      <c r="P24" s="1">
        <f t="shared" si="0"/>
        <v>1.3299999999999944E-5</v>
      </c>
    </row>
    <row r="25" spans="1:16">
      <c r="A25">
        <v>555</v>
      </c>
      <c r="B25" s="1">
        <v>3.6334000000000002E-3</v>
      </c>
      <c r="C25" s="1">
        <v>1.4251</v>
      </c>
      <c r="D25" s="1">
        <v>5.1779E-3</v>
      </c>
      <c r="E25" s="1">
        <v>1.3192000000000001E-2</v>
      </c>
      <c r="K25">
        <v>555</v>
      </c>
      <c r="L25" s="1">
        <v>2.8789000000000002E-3</v>
      </c>
      <c r="M25" s="1">
        <v>5.3730000000000002E-3</v>
      </c>
      <c r="N25" s="1">
        <v>3.6213E-3</v>
      </c>
      <c r="O25" s="1">
        <v>3.6334000000000002E-3</v>
      </c>
      <c r="P25" s="1">
        <f t="shared" si="0"/>
        <v>1.2100000000000131E-5</v>
      </c>
    </row>
    <row r="26" spans="1:16">
      <c r="A26">
        <v>565</v>
      </c>
      <c r="B26" s="1">
        <v>3.5278000000000002E-3</v>
      </c>
      <c r="C26" s="1">
        <v>1.4132</v>
      </c>
      <c r="D26" s="1">
        <v>4.9855999999999998E-3</v>
      </c>
      <c r="E26" s="1">
        <v>1.2926E-2</v>
      </c>
      <c r="K26">
        <v>565</v>
      </c>
      <c r="L26" s="1">
        <v>2.8260999999999998E-3</v>
      </c>
      <c r="M26" s="1">
        <v>5.3039999999999997E-3</v>
      </c>
      <c r="N26" s="1">
        <v>3.516E-3</v>
      </c>
      <c r="O26" s="1">
        <v>3.5278000000000002E-3</v>
      </c>
      <c r="P26" s="1">
        <f t="shared" si="0"/>
        <v>1.1800000000000178E-5</v>
      </c>
    </row>
    <row r="27" spans="1:16">
      <c r="A27">
        <v>575</v>
      </c>
      <c r="B27" s="1">
        <v>3.0014999999999998E-3</v>
      </c>
      <c r="C27" s="1">
        <v>1.4148000000000001</v>
      </c>
      <c r="D27" s="1">
        <v>4.2465999999999997E-3</v>
      </c>
      <c r="E27" s="1">
        <v>1.2189E-2</v>
      </c>
      <c r="K27">
        <v>575</v>
      </c>
      <c r="L27" s="1">
        <v>2.4310999999999998E-3</v>
      </c>
      <c r="M27" s="1">
        <v>4.5792999999999997E-3</v>
      </c>
      <c r="N27" s="1">
        <v>2.9919E-3</v>
      </c>
      <c r="O27" s="1">
        <v>3.0014999999999998E-3</v>
      </c>
      <c r="P27" s="1">
        <f t="shared" si="0"/>
        <v>9.5999999999997997E-6</v>
      </c>
    </row>
    <row r="28" spans="1:16">
      <c r="A28">
        <v>585</v>
      </c>
      <c r="B28" s="1">
        <v>2.1159999999999998E-3</v>
      </c>
      <c r="C28" s="1">
        <v>1.3808</v>
      </c>
      <c r="D28" s="1">
        <v>2.9218E-3</v>
      </c>
      <c r="E28" s="1">
        <v>1.0666999999999999E-2</v>
      </c>
      <c r="K28">
        <v>585</v>
      </c>
      <c r="L28" s="1">
        <v>1.7788999999999999E-3</v>
      </c>
      <c r="M28" s="1">
        <v>3.3478000000000002E-3</v>
      </c>
      <c r="N28" s="1">
        <v>2.1099999999999999E-3</v>
      </c>
      <c r="O28" s="1">
        <v>2.1159999999999998E-3</v>
      </c>
      <c r="P28" s="1">
        <f t="shared" si="0"/>
        <v>5.999999999999929E-6</v>
      </c>
    </row>
    <row r="29" spans="1:16">
      <c r="A29">
        <v>595</v>
      </c>
      <c r="B29" s="1">
        <v>1.3929999999999999E-3</v>
      </c>
      <c r="C29" s="1">
        <v>1.3298000000000001</v>
      </c>
      <c r="D29" s="1">
        <v>1.8523999999999999E-3</v>
      </c>
      <c r="E29" s="1">
        <v>9.3062000000000006E-3</v>
      </c>
      <c r="K29">
        <v>595</v>
      </c>
      <c r="L29" s="1">
        <v>1.2405999999999999E-3</v>
      </c>
      <c r="M29" s="1">
        <v>2.3278000000000001E-3</v>
      </c>
      <c r="N29" s="1">
        <v>1.3895999999999999E-3</v>
      </c>
      <c r="O29" s="1">
        <v>1.3929999999999999E-3</v>
      </c>
      <c r="P29" s="1">
        <f t="shared" si="0"/>
        <v>3.3999999999999742E-6</v>
      </c>
    </row>
    <row r="30" spans="1:16">
      <c r="A30">
        <v>605</v>
      </c>
      <c r="B30" s="1">
        <v>8.9738000000000003E-4</v>
      </c>
      <c r="C30" s="1">
        <v>1.3656999999999999</v>
      </c>
      <c r="D30" s="1">
        <v>1.2255E-3</v>
      </c>
      <c r="E30" s="1">
        <v>8.8751000000000003E-3</v>
      </c>
      <c r="K30">
        <v>605</v>
      </c>
      <c r="L30" s="1">
        <v>8.0825999999999999E-4</v>
      </c>
      <c r="M30" s="1">
        <v>1.5139999999999999E-3</v>
      </c>
      <c r="N30" s="1">
        <v>8.9546999999999999E-4</v>
      </c>
      <c r="O30" s="1">
        <v>8.9738000000000003E-4</v>
      </c>
      <c r="P30" s="1">
        <f t="shared" si="0"/>
        <v>1.910000000000041E-6</v>
      </c>
    </row>
    <row r="31" spans="1:16">
      <c r="A31">
        <v>615</v>
      </c>
      <c r="B31" s="1">
        <v>8.4942000000000004E-4</v>
      </c>
      <c r="C31" s="1">
        <v>1.3331</v>
      </c>
      <c r="D31" s="1">
        <v>1.1324E-3</v>
      </c>
      <c r="E31" s="1">
        <v>8.5947000000000003E-3</v>
      </c>
      <c r="K31">
        <v>615</v>
      </c>
      <c r="L31" s="1">
        <v>7.6197999999999999E-4</v>
      </c>
      <c r="M31" s="1">
        <v>1.4341E-3</v>
      </c>
      <c r="N31" s="1">
        <v>8.4761000000000005E-4</v>
      </c>
      <c r="O31" s="1">
        <v>8.4942000000000004E-4</v>
      </c>
      <c r="P31" s="1">
        <f t="shared" si="0"/>
        <v>1.8099999999999844E-6</v>
      </c>
    </row>
    <row r="32" spans="1:16">
      <c r="A32">
        <v>625</v>
      </c>
      <c r="B32" s="1">
        <v>7.9100000000000004E-4</v>
      </c>
      <c r="C32" s="1">
        <v>1.3185</v>
      </c>
      <c r="D32" s="1">
        <v>1.0430000000000001E-3</v>
      </c>
      <c r="E32" s="1">
        <v>8.4191000000000005E-3</v>
      </c>
      <c r="K32">
        <v>625</v>
      </c>
      <c r="L32" s="1">
        <v>6.9713999999999996E-4</v>
      </c>
      <c r="M32" s="1">
        <v>1.3177E-3</v>
      </c>
      <c r="N32" s="1">
        <v>7.8932999999999998E-4</v>
      </c>
      <c r="O32" s="1">
        <v>7.9100000000000004E-4</v>
      </c>
      <c r="P32" s="1">
        <f t="shared" si="0"/>
        <v>1.6700000000000569E-6</v>
      </c>
    </row>
    <row r="33" spans="1:16">
      <c r="A33">
        <v>635</v>
      </c>
      <c r="B33" s="1">
        <v>7.3437999999999997E-4</v>
      </c>
      <c r="C33" s="1">
        <v>1.3023</v>
      </c>
      <c r="D33" s="1">
        <v>9.5635000000000002E-4</v>
      </c>
      <c r="E33" s="1">
        <v>8.2372000000000001E-3</v>
      </c>
      <c r="K33">
        <v>635</v>
      </c>
      <c r="L33" s="1">
        <v>6.3511999999999998E-4</v>
      </c>
      <c r="M33" s="1">
        <v>1.2045999999999999E-3</v>
      </c>
      <c r="N33" s="1">
        <v>7.3284999999999995E-4</v>
      </c>
      <c r="O33" s="1">
        <v>7.3437999999999997E-4</v>
      </c>
      <c r="P33" s="1">
        <f t="shared" si="0"/>
        <v>1.5300000000000209E-6</v>
      </c>
    </row>
    <row r="34" spans="1:16">
      <c r="A34">
        <v>645</v>
      </c>
      <c r="B34" s="1">
        <v>6.7436999999999998E-4</v>
      </c>
      <c r="C34" s="1">
        <v>1.2614000000000001</v>
      </c>
      <c r="D34" s="1">
        <v>8.5068000000000003E-4</v>
      </c>
      <c r="E34" s="1">
        <v>7.8995000000000003E-3</v>
      </c>
      <c r="K34">
        <v>645</v>
      </c>
      <c r="L34" s="1">
        <v>5.8169999999999999E-4</v>
      </c>
      <c r="M34" s="1">
        <v>1.1056E-3</v>
      </c>
      <c r="N34" s="1">
        <v>6.7298E-4</v>
      </c>
      <c r="O34" s="1">
        <v>6.7436999999999998E-4</v>
      </c>
      <c r="P34" s="1">
        <f t="shared" si="0"/>
        <v>1.389999999999985E-6</v>
      </c>
    </row>
    <row r="35" spans="1:16">
      <c r="A35">
        <v>655</v>
      </c>
      <c r="B35" s="1">
        <v>5.9117999999999996E-4</v>
      </c>
      <c r="C35" s="1">
        <v>1.2053</v>
      </c>
      <c r="D35" s="1">
        <v>7.1257000000000004E-4</v>
      </c>
      <c r="E35" s="1">
        <v>7.4444000000000003E-3</v>
      </c>
      <c r="K35">
        <v>655</v>
      </c>
      <c r="L35" s="1">
        <v>5.1541E-4</v>
      </c>
      <c r="M35" s="1">
        <v>9.6495999999999995E-4</v>
      </c>
      <c r="N35" s="1">
        <v>5.8998999999999998E-4</v>
      </c>
      <c r="O35" s="1">
        <v>5.9117999999999996E-4</v>
      </c>
      <c r="P35" s="1">
        <f t="shared" si="0"/>
        <v>1.1899999999999801E-6</v>
      </c>
    </row>
    <row r="36" spans="1:16">
      <c r="A36">
        <v>665</v>
      </c>
      <c r="B36" s="1">
        <v>5.7675999999999995E-4</v>
      </c>
      <c r="C36" s="1">
        <v>1.2548999999999999</v>
      </c>
      <c r="D36" s="1">
        <v>7.2376000000000005E-4</v>
      </c>
      <c r="E36" s="1">
        <v>7.7286999999999998E-3</v>
      </c>
      <c r="K36">
        <v>665</v>
      </c>
      <c r="L36" s="1">
        <v>5.4803999999999996E-4</v>
      </c>
      <c r="M36" s="1">
        <v>9.2849000000000002E-4</v>
      </c>
      <c r="N36" s="1">
        <v>5.7561999999999999E-4</v>
      </c>
      <c r="O36" s="1">
        <v>5.7675999999999995E-4</v>
      </c>
      <c r="P36" s="1">
        <f t="shared" si="0"/>
        <v>1.1399999999999518E-6</v>
      </c>
    </row>
    <row r="37" spans="1:16">
      <c r="A37">
        <v>675</v>
      </c>
      <c r="B37" s="1">
        <v>8.3197000000000002E-4</v>
      </c>
      <c r="C37" s="1">
        <v>1.2316</v>
      </c>
      <c r="D37" s="1">
        <v>1.0246000000000001E-3</v>
      </c>
      <c r="E37" s="1">
        <v>7.8963999999999996E-3</v>
      </c>
      <c r="K37">
        <v>675</v>
      </c>
      <c r="L37" s="1">
        <v>8.6532999999999998E-4</v>
      </c>
      <c r="M37" s="1">
        <v>1.2431E-3</v>
      </c>
      <c r="N37" s="1">
        <v>8.3031999999999995E-4</v>
      </c>
      <c r="O37" s="1">
        <v>8.3197000000000002E-4</v>
      </c>
      <c r="P37" s="1">
        <f t="shared" si="0"/>
        <v>1.6500000000000672E-6</v>
      </c>
    </row>
    <row r="38" spans="1:16">
      <c r="A38">
        <v>685</v>
      </c>
      <c r="B38" s="1">
        <v>8.4482999999999997E-4</v>
      </c>
      <c r="C38" s="1">
        <v>1.1288</v>
      </c>
      <c r="D38" s="1">
        <v>9.5365000000000001E-4</v>
      </c>
      <c r="E38" s="1">
        <v>7.2491999999999999E-3</v>
      </c>
      <c r="K38">
        <v>685</v>
      </c>
      <c r="L38" s="1">
        <v>1.1314000000000001E-3</v>
      </c>
      <c r="M38" s="1">
        <v>1.5014E-3</v>
      </c>
      <c r="N38" s="1">
        <v>8.4316999999999997E-4</v>
      </c>
      <c r="O38" s="1">
        <v>8.4482999999999997E-4</v>
      </c>
      <c r="P38" s="1">
        <f t="shared" si="0"/>
        <v>1.6600000000000078E-6</v>
      </c>
    </row>
    <row r="39" spans="1:16">
      <c r="A39">
        <v>695</v>
      </c>
      <c r="B39" s="1">
        <v>5.0177999999999996E-4</v>
      </c>
      <c r="C39" s="1">
        <v>1.0888</v>
      </c>
      <c r="D39" s="1">
        <v>5.4633000000000004E-4</v>
      </c>
      <c r="E39" s="1">
        <v>6.6160000000000004E-3</v>
      </c>
      <c r="K39">
        <v>695</v>
      </c>
      <c r="L39" s="1">
        <v>8.0891000000000003E-4</v>
      </c>
      <c r="M39" s="1">
        <v>1.1274E-3</v>
      </c>
      <c r="N39" s="1">
        <v>5.0080999999999997E-4</v>
      </c>
      <c r="O39" s="1">
        <v>5.0177999999999996E-4</v>
      </c>
      <c r="P39" s="1">
        <f t="shared" si="0"/>
        <v>9.6999999999998563E-7</v>
      </c>
    </row>
    <row r="40" spans="1:16">
      <c r="A40">
        <v>705</v>
      </c>
      <c r="B40" s="1">
        <v>3.1791000000000002E-4</v>
      </c>
      <c r="C40" s="1">
        <v>1.0969</v>
      </c>
      <c r="D40" s="1">
        <v>3.4873E-4</v>
      </c>
      <c r="E40" s="1">
        <v>6.4612999999999997E-3</v>
      </c>
      <c r="K40">
        <v>705</v>
      </c>
      <c r="L40" s="1">
        <v>3.6959999999999998E-4</v>
      </c>
      <c r="M40" s="1">
        <v>6.1001999999999996E-4</v>
      </c>
      <c r="N40" s="1">
        <v>3.1731000000000001E-4</v>
      </c>
      <c r="O40" s="1">
        <v>3.1791000000000002E-4</v>
      </c>
      <c r="P40" s="1">
        <f t="shared" si="0"/>
        <v>6.0000000000001458E-7</v>
      </c>
    </row>
    <row r="41" spans="1:16">
      <c r="A41">
        <v>715</v>
      </c>
      <c r="B41" s="1">
        <v>2.1217999999999999E-4</v>
      </c>
      <c r="C41" s="1">
        <v>1.0044999999999999</v>
      </c>
      <c r="D41" s="1">
        <v>2.1312999999999999E-4</v>
      </c>
      <c r="E41" s="1">
        <v>5.8085000000000003E-3</v>
      </c>
      <c r="K41">
        <v>715</v>
      </c>
      <c r="L41" s="1">
        <v>1.8733000000000001E-4</v>
      </c>
      <c r="M41" s="1">
        <v>3.5145E-4</v>
      </c>
      <c r="N41" s="1">
        <v>2.1179E-4</v>
      </c>
      <c r="O41" s="1">
        <v>2.1217999999999999E-4</v>
      </c>
      <c r="P41" s="1">
        <f t="shared" si="0"/>
        <v>3.899999999999878E-7</v>
      </c>
    </row>
    <row r="42" spans="1:16">
      <c r="A42">
        <v>725</v>
      </c>
      <c r="B42" s="1">
        <v>1.4228999999999999E-4</v>
      </c>
      <c r="C42" s="1">
        <v>0.90773000000000004</v>
      </c>
      <c r="D42" s="1">
        <v>1.2915999999999999E-4</v>
      </c>
      <c r="E42" s="1">
        <v>5.1836E-3</v>
      </c>
      <c r="K42">
        <v>725</v>
      </c>
      <c r="L42" s="1">
        <v>1.1759E-4</v>
      </c>
      <c r="M42" s="1">
        <v>2.2688E-4</v>
      </c>
      <c r="N42" s="1">
        <v>1.4202E-4</v>
      </c>
      <c r="O42" s="1">
        <v>1.4228999999999999E-4</v>
      </c>
      <c r="P42" s="1">
        <f t="shared" si="0"/>
        <v>2.6999999999999572E-7</v>
      </c>
    </row>
    <row r="43" spans="1:16">
      <c r="A43">
        <v>735</v>
      </c>
      <c r="B43" s="1">
        <v>9.8276999999999994E-5</v>
      </c>
      <c r="C43" s="1">
        <v>0.99497000000000002</v>
      </c>
      <c r="D43" s="1">
        <v>9.7782999999999995E-5</v>
      </c>
      <c r="E43" s="1">
        <v>5.6360000000000004E-3</v>
      </c>
      <c r="K43">
        <v>735</v>
      </c>
      <c r="L43" s="1">
        <v>8.0041000000000002E-5</v>
      </c>
      <c r="M43" s="1">
        <v>1.5537999999999999E-4</v>
      </c>
      <c r="N43" s="1">
        <v>9.8095000000000002E-5</v>
      </c>
      <c r="O43" s="1">
        <v>9.8276999999999994E-5</v>
      </c>
      <c r="P43" s="1">
        <f t="shared" si="0"/>
        <v>1.819999999999925E-7</v>
      </c>
    </row>
    <row r="44" spans="1:16">
      <c r="A44">
        <v>745</v>
      </c>
      <c r="B44" s="1">
        <v>8.4334999999999998E-5</v>
      </c>
      <c r="C44" s="1">
        <v>1.0517000000000001</v>
      </c>
      <c r="D44" s="1">
        <v>8.8691999999999997E-5</v>
      </c>
      <c r="E44" s="1">
        <v>5.9404999999999996E-3</v>
      </c>
      <c r="K44">
        <v>745</v>
      </c>
      <c r="L44" s="1">
        <v>6.7818999999999996E-5</v>
      </c>
      <c r="M44" s="1">
        <v>1.3213999999999999E-4</v>
      </c>
      <c r="N44" s="1">
        <v>8.4178000000000006E-5</v>
      </c>
      <c r="O44" s="1">
        <v>8.4334999999999998E-5</v>
      </c>
      <c r="P44" s="1">
        <f t="shared" si="0"/>
        <v>1.5699999999999189E-7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I24" sqref="I24"/>
    </sheetView>
  </sheetViews>
  <sheetFormatPr defaultRowHeight="15"/>
  <sheetData>
    <row r="1" spans="1:19">
      <c r="A1" t="s">
        <v>37</v>
      </c>
      <c r="O1" t="s">
        <v>38</v>
      </c>
    </row>
    <row r="2" spans="1:19">
      <c r="A2" t="s">
        <v>20</v>
      </c>
      <c r="B2">
        <v>30</v>
      </c>
      <c r="C2">
        <v>5</v>
      </c>
      <c r="O2" t="s">
        <v>20</v>
      </c>
      <c r="P2">
        <v>30</v>
      </c>
      <c r="Q2">
        <v>5</v>
      </c>
    </row>
    <row r="3" spans="1:19">
      <c r="A3" t="s">
        <v>39</v>
      </c>
      <c r="O3" t="s">
        <v>40</v>
      </c>
    </row>
    <row r="4" spans="1:19">
      <c r="B4" t="s">
        <v>22</v>
      </c>
      <c r="C4" t="s">
        <v>4</v>
      </c>
      <c r="D4" t="s">
        <v>23</v>
      </c>
      <c r="E4" t="s">
        <v>7</v>
      </c>
      <c r="P4" t="s">
        <v>22</v>
      </c>
      <c r="Q4" t="s">
        <v>4</v>
      </c>
      <c r="R4" t="s">
        <v>23</v>
      </c>
      <c r="S4" t="s">
        <v>7</v>
      </c>
    </row>
    <row r="5" spans="1:19">
      <c r="A5">
        <v>405</v>
      </c>
      <c r="B5" s="1">
        <v>6.4987999999999999E-3</v>
      </c>
      <c r="C5" s="1">
        <v>1.1278999999999999</v>
      </c>
      <c r="D5" s="1">
        <v>7.3302999999999997E-3</v>
      </c>
      <c r="E5" s="1">
        <v>1.3835999999999999E-2</v>
      </c>
      <c r="O5">
        <v>405</v>
      </c>
      <c r="P5" s="1">
        <v>5.1548000000000002E-3</v>
      </c>
      <c r="Q5" s="1">
        <v>1.1278999999999999</v>
      </c>
      <c r="R5" s="1">
        <v>5.8142999999999997E-3</v>
      </c>
      <c r="S5" s="1">
        <v>1.2319999999999999E-2</v>
      </c>
    </row>
    <row r="6" spans="1:19">
      <c r="A6">
        <v>415</v>
      </c>
      <c r="B6" s="1">
        <v>6.0453E-3</v>
      </c>
      <c r="C6" s="1">
        <v>1.1983999999999999</v>
      </c>
      <c r="D6" s="1">
        <v>7.2449999999999997E-3</v>
      </c>
      <c r="E6" s="1">
        <v>1.4128999999999999E-2</v>
      </c>
      <c r="O6">
        <v>415</v>
      </c>
      <c r="P6" s="1">
        <v>4.8253999999999997E-3</v>
      </c>
      <c r="Q6" s="1">
        <v>1.1983999999999999</v>
      </c>
      <c r="R6" s="1">
        <v>5.7829999999999999E-3</v>
      </c>
      <c r="S6" s="1">
        <v>1.2666999999999999E-2</v>
      </c>
    </row>
    <row r="7" spans="1:19">
      <c r="A7">
        <v>425</v>
      </c>
      <c r="B7" s="1">
        <v>5.5991000000000001E-3</v>
      </c>
      <c r="C7" s="1">
        <v>1.1494</v>
      </c>
      <c r="D7" s="1">
        <v>6.4355999999999997E-3</v>
      </c>
      <c r="E7" s="1">
        <v>1.3014E-2</v>
      </c>
      <c r="O7">
        <v>425</v>
      </c>
      <c r="P7" s="1">
        <v>4.5607E-3</v>
      </c>
      <c r="Q7" s="1">
        <v>1.1494</v>
      </c>
      <c r="R7" s="1">
        <v>5.2421000000000004E-3</v>
      </c>
      <c r="S7" s="1">
        <v>1.1821E-2</v>
      </c>
    </row>
    <row r="8" spans="1:19">
      <c r="A8">
        <v>435</v>
      </c>
      <c r="B8" s="1">
        <v>5.1526000000000002E-3</v>
      </c>
      <c r="C8" s="1">
        <v>1.1836</v>
      </c>
      <c r="D8" s="1">
        <v>6.0987000000000003E-3</v>
      </c>
      <c r="E8" s="1">
        <v>1.285E-2</v>
      </c>
      <c r="O8">
        <v>435</v>
      </c>
      <c r="P8" s="1">
        <v>4.2788000000000001E-3</v>
      </c>
      <c r="Q8" s="1">
        <v>1.1836</v>
      </c>
      <c r="R8" s="1">
        <v>5.0645000000000004E-3</v>
      </c>
      <c r="S8" s="1">
        <v>1.1816E-2</v>
      </c>
    </row>
    <row r="9" spans="1:19">
      <c r="A9">
        <v>445</v>
      </c>
      <c r="B9" s="1">
        <v>4.8034999999999996E-3</v>
      </c>
      <c r="C9" s="1">
        <v>1.3974</v>
      </c>
      <c r="D9" s="1">
        <v>6.7124999999999997E-3</v>
      </c>
      <c r="E9" s="1">
        <v>1.4661E-2</v>
      </c>
      <c r="O9">
        <v>445</v>
      </c>
      <c r="P9" s="1">
        <v>4.1333000000000003E-3</v>
      </c>
      <c r="Q9" s="1">
        <v>1.3974</v>
      </c>
      <c r="R9" s="1">
        <v>5.7758999999999996E-3</v>
      </c>
      <c r="S9" s="1">
        <v>1.3724E-2</v>
      </c>
    </row>
    <row r="10" spans="1:19">
      <c r="A10">
        <v>455</v>
      </c>
      <c r="B10" s="1">
        <v>4.6778999999999996E-3</v>
      </c>
      <c r="C10" s="1">
        <v>1.4954000000000001</v>
      </c>
      <c r="D10" s="1">
        <v>6.9956000000000003E-3</v>
      </c>
      <c r="E10" s="1">
        <v>1.5480000000000001E-2</v>
      </c>
      <c r="O10">
        <v>455</v>
      </c>
      <c r="P10" s="1">
        <v>4.1555000000000003E-3</v>
      </c>
      <c r="Q10" s="1">
        <v>1.4954000000000001</v>
      </c>
      <c r="R10" s="1">
        <v>6.2142999999999999E-3</v>
      </c>
      <c r="S10" s="1">
        <v>1.4699E-2</v>
      </c>
    </row>
    <row r="11" spans="1:19">
      <c r="A11">
        <v>465</v>
      </c>
      <c r="B11" s="1">
        <v>4.8168999999999998E-3</v>
      </c>
      <c r="C11" s="1">
        <v>1.4892000000000001</v>
      </c>
      <c r="D11" s="1">
        <v>7.1732000000000002E-3</v>
      </c>
      <c r="E11" s="1">
        <v>1.5602E-2</v>
      </c>
      <c r="O11">
        <v>465</v>
      </c>
      <c r="P11" s="1">
        <v>4.3208999999999999E-3</v>
      </c>
      <c r="Q11" s="1">
        <v>1.4892000000000001</v>
      </c>
      <c r="R11" s="1">
        <v>6.4346000000000004E-3</v>
      </c>
      <c r="S11" s="1">
        <v>1.4864E-2</v>
      </c>
    </row>
    <row r="12" spans="1:19">
      <c r="A12">
        <v>475</v>
      </c>
      <c r="B12" s="1">
        <v>4.8196999999999997E-3</v>
      </c>
      <c r="C12" s="1">
        <v>1.5117</v>
      </c>
      <c r="D12" s="1">
        <v>7.2858999999999997E-3</v>
      </c>
      <c r="E12" s="1">
        <v>1.5824000000000001E-2</v>
      </c>
      <c r="O12">
        <v>475</v>
      </c>
      <c r="P12" s="1">
        <v>4.4397000000000004E-3</v>
      </c>
      <c r="Q12" s="1">
        <v>1.5117</v>
      </c>
      <c r="R12" s="1">
        <v>6.7114000000000002E-3</v>
      </c>
      <c r="S12" s="1">
        <v>1.525E-2</v>
      </c>
    </row>
    <row r="13" spans="1:19">
      <c r="A13">
        <v>485</v>
      </c>
      <c r="B13" s="1">
        <v>4.6917E-3</v>
      </c>
      <c r="C13" s="1">
        <v>1.4641</v>
      </c>
      <c r="D13" s="1">
        <v>6.8691000000000004E-3</v>
      </c>
      <c r="E13" s="1">
        <v>1.5122999999999999E-2</v>
      </c>
      <c r="O13">
        <v>485</v>
      </c>
      <c r="P13" s="1">
        <v>4.4793000000000003E-3</v>
      </c>
      <c r="Q13" s="1">
        <v>1.4641</v>
      </c>
      <c r="R13" s="1">
        <v>6.5580999999999999E-3</v>
      </c>
      <c r="S13" s="1">
        <v>1.4812000000000001E-2</v>
      </c>
    </row>
    <row r="14" spans="1:19">
      <c r="A14">
        <v>495</v>
      </c>
      <c r="B14" s="1">
        <v>4.4749000000000004E-3</v>
      </c>
      <c r="C14" s="1">
        <v>1.4865999999999999</v>
      </c>
      <c r="D14" s="1">
        <v>6.6524000000000002E-3</v>
      </c>
      <c r="E14" s="1">
        <v>1.5018999999999999E-2</v>
      </c>
      <c r="O14">
        <v>495</v>
      </c>
      <c r="P14" s="1">
        <v>4.4473000000000004E-3</v>
      </c>
      <c r="Q14" s="1">
        <v>1.4865999999999999</v>
      </c>
      <c r="R14" s="1">
        <v>6.6113999999999999E-3</v>
      </c>
      <c r="S14" s="1">
        <v>1.4978E-2</v>
      </c>
    </row>
    <row r="15" spans="1:19">
      <c r="A15">
        <v>505</v>
      </c>
      <c r="B15" s="1">
        <v>3.9252000000000002E-3</v>
      </c>
      <c r="C15" s="1">
        <v>1.4604999999999999</v>
      </c>
      <c r="D15" s="1">
        <v>5.7327000000000003E-3</v>
      </c>
      <c r="E15" s="1">
        <v>1.3939E-2</v>
      </c>
      <c r="O15">
        <v>505</v>
      </c>
      <c r="P15" s="1">
        <v>4.1660999999999998E-3</v>
      </c>
      <c r="Q15" s="1">
        <v>1.4604999999999999</v>
      </c>
      <c r="R15" s="1">
        <v>6.0844999999999996E-3</v>
      </c>
      <c r="S15" s="1">
        <v>1.4291E-2</v>
      </c>
    </row>
    <row r="16" spans="1:19">
      <c r="A16">
        <v>515</v>
      </c>
      <c r="B16" s="1">
        <v>3.0607999999999998E-3</v>
      </c>
      <c r="C16" s="1">
        <v>1.4061999999999999</v>
      </c>
      <c r="D16" s="1">
        <v>4.3042000000000002E-3</v>
      </c>
      <c r="E16" s="1">
        <v>1.2194999999999999E-2</v>
      </c>
      <c r="O16">
        <v>515</v>
      </c>
      <c r="P16" s="1">
        <v>3.4673E-3</v>
      </c>
      <c r="Q16" s="1">
        <v>1.4061999999999999</v>
      </c>
      <c r="R16" s="1">
        <v>4.8758999999999999E-3</v>
      </c>
      <c r="S16" s="1">
        <v>1.2766E-2</v>
      </c>
    </row>
    <row r="17" spans="1:19">
      <c r="A17">
        <v>525</v>
      </c>
      <c r="B17" s="1">
        <v>2.9875000000000001E-3</v>
      </c>
      <c r="C17" s="1">
        <v>1.4373</v>
      </c>
      <c r="D17" s="1">
        <v>4.2941000000000003E-3</v>
      </c>
      <c r="E17" s="1">
        <v>1.2348E-2</v>
      </c>
      <c r="O17">
        <v>525</v>
      </c>
      <c r="P17" s="1">
        <v>3.4989999999999999E-3</v>
      </c>
      <c r="Q17" s="1">
        <v>1.4373</v>
      </c>
      <c r="R17" s="1">
        <v>5.0292999999999996E-3</v>
      </c>
      <c r="S17" s="1">
        <v>1.3082999999999999E-2</v>
      </c>
    </row>
    <row r="18" spans="1:19">
      <c r="A18">
        <v>535</v>
      </c>
      <c r="B18" s="1">
        <v>2.8008999999999998E-3</v>
      </c>
      <c r="C18" s="1">
        <v>1.4533</v>
      </c>
      <c r="D18" s="1">
        <v>4.0704000000000001E-3</v>
      </c>
      <c r="E18" s="1">
        <v>1.2204E-2</v>
      </c>
      <c r="O18">
        <v>535</v>
      </c>
      <c r="P18" s="1">
        <v>3.3890999999999999E-3</v>
      </c>
      <c r="Q18" s="1">
        <v>1.4533</v>
      </c>
      <c r="R18" s="1">
        <v>4.9252999999999996E-3</v>
      </c>
      <c r="S18" s="1">
        <v>1.3058999999999999E-2</v>
      </c>
    </row>
    <row r="19" spans="1:19">
      <c r="A19">
        <v>545</v>
      </c>
      <c r="B19" s="1">
        <v>2.4986000000000001E-3</v>
      </c>
      <c r="C19" s="1">
        <v>1.4339999999999999</v>
      </c>
      <c r="D19" s="1">
        <v>3.5829E-3</v>
      </c>
      <c r="E19" s="1">
        <v>1.1599E-2</v>
      </c>
      <c r="O19">
        <v>545</v>
      </c>
      <c r="P19" s="1">
        <v>3.1012000000000001E-3</v>
      </c>
      <c r="Q19" s="1">
        <v>1.4339999999999999</v>
      </c>
      <c r="R19" s="1">
        <v>4.4470000000000004E-3</v>
      </c>
      <c r="S19" s="1">
        <v>1.2463E-2</v>
      </c>
    </row>
    <row r="20" spans="1:19">
      <c r="A20">
        <v>555</v>
      </c>
      <c r="B20" s="1">
        <v>2.1489E-3</v>
      </c>
      <c r="C20" s="1">
        <v>1.4251</v>
      </c>
      <c r="D20" s="1">
        <v>3.0623E-3</v>
      </c>
      <c r="E20" s="1">
        <v>1.1021E-2</v>
      </c>
      <c r="O20">
        <v>555</v>
      </c>
      <c r="P20" s="1">
        <v>2.7177999999999998E-3</v>
      </c>
      <c r="Q20" s="1">
        <v>1.4251</v>
      </c>
      <c r="R20" s="1">
        <v>3.8731E-3</v>
      </c>
      <c r="S20" s="1">
        <v>1.1831E-2</v>
      </c>
    </row>
    <row r="21" spans="1:19">
      <c r="A21">
        <v>565</v>
      </c>
      <c r="B21" s="1">
        <v>1.9697E-3</v>
      </c>
      <c r="C21" s="1">
        <v>1.4132</v>
      </c>
      <c r="D21" s="1">
        <v>2.7837000000000001E-3</v>
      </c>
      <c r="E21" s="1">
        <v>1.0668E-2</v>
      </c>
      <c r="O21">
        <v>565</v>
      </c>
      <c r="P21" s="1">
        <v>2.5347E-3</v>
      </c>
      <c r="Q21" s="1">
        <v>1.4132</v>
      </c>
      <c r="R21" s="1">
        <v>3.5821E-3</v>
      </c>
      <c r="S21" s="1">
        <v>1.1467E-2</v>
      </c>
    </row>
    <row r="22" spans="1:19">
      <c r="A22">
        <v>575</v>
      </c>
      <c r="B22" s="1">
        <v>1.6103000000000001E-3</v>
      </c>
      <c r="C22" s="1">
        <v>1.4148000000000001</v>
      </c>
      <c r="D22" s="1">
        <v>2.2783E-3</v>
      </c>
      <c r="E22" s="1">
        <v>1.0165E-2</v>
      </c>
      <c r="O22">
        <v>575</v>
      </c>
      <c r="P22" s="1">
        <v>2.0452999999999999E-3</v>
      </c>
      <c r="Q22" s="1">
        <v>1.4148000000000001</v>
      </c>
      <c r="R22" s="1">
        <v>2.8938000000000002E-3</v>
      </c>
      <c r="S22" s="1">
        <v>1.078E-2</v>
      </c>
    </row>
    <row r="23" spans="1:19">
      <c r="A23">
        <v>585</v>
      </c>
      <c r="B23" s="1">
        <v>1.114E-3</v>
      </c>
      <c r="C23" s="1">
        <v>1.3808</v>
      </c>
      <c r="D23" s="1">
        <v>1.5383E-3</v>
      </c>
      <c r="E23" s="1">
        <v>9.2288000000000005E-3</v>
      </c>
      <c r="O23">
        <v>585</v>
      </c>
      <c r="P23" s="1">
        <v>1.3322E-3</v>
      </c>
      <c r="Q23" s="1">
        <v>1.3808</v>
      </c>
      <c r="R23" s="1">
        <v>1.8395E-3</v>
      </c>
      <c r="S23" s="1">
        <v>9.5300000000000003E-3</v>
      </c>
    </row>
    <row r="24" spans="1:19">
      <c r="A24">
        <v>595</v>
      </c>
      <c r="B24" s="1">
        <v>7.2407999999999999E-4</v>
      </c>
      <c r="C24" s="1">
        <v>1.3298000000000001</v>
      </c>
      <c r="D24" s="1">
        <v>9.6287E-4</v>
      </c>
      <c r="E24" s="1">
        <v>8.3633000000000006E-3</v>
      </c>
      <c r="O24">
        <v>595</v>
      </c>
      <c r="P24" s="1">
        <v>8.0858000000000004E-4</v>
      </c>
      <c r="Q24" s="1">
        <v>1.3298000000000001</v>
      </c>
      <c r="R24" s="1">
        <v>1.0751999999999999E-3</v>
      </c>
      <c r="S24" s="1">
        <v>8.4756999999999992E-3</v>
      </c>
    </row>
    <row r="25" spans="1:19">
      <c r="A25">
        <v>605</v>
      </c>
      <c r="B25" s="1">
        <v>4.5993E-4</v>
      </c>
      <c r="C25" s="1">
        <v>1.3656999999999999</v>
      </c>
      <c r="D25" s="1">
        <v>6.2812000000000002E-4</v>
      </c>
      <c r="E25" s="1">
        <v>8.2226E-3</v>
      </c>
      <c r="O25">
        <v>605</v>
      </c>
      <c r="P25" s="1">
        <v>4.8990000000000004E-4</v>
      </c>
      <c r="Q25" s="1">
        <v>1.3656999999999999</v>
      </c>
      <c r="R25" s="1">
        <v>6.6903000000000004E-4</v>
      </c>
      <c r="S25" s="1">
        <v>8.2635999999999994E-3</v>
      </c>
    </row>
    <row r="26" spans="1:19">
      <c r="A26">
        <v>615</v>
      </c>
      <c r="B26" s="1">
        <v>4.2945E-4</v>
      </c>
      <c r="C26" s="1">
        <v>1.3331</v>
      </c>
      <c r="D26" s="1">
        <v>5.7251000000000003E-4</v>
      </c>
      <c r="E26" s="1">
        <v>7.9809000000000008E-3</v>
      </c>
      <c r="O26">
        <v>615</v>
      </c>
      <c r="P26" s="1">
        <v>4.5687000000000001E-4</v>
      </c>
      <c r="Q26" s="1">
        <v>1.3331</v>
      </c>
      <c r="R26" s="1">
        <v>6.0904999999999998E-4</v>
      </c>
      <c r="S26" s="1">
        <v>8.0173999999999992E-3</v>
      </c>
    </row>
    <row r="27" spans="1:19">
      <c r="A27">
        <v>625</v>
      </c>
      <c r="B27" s="1">
        <v>3.9434000000000002E-4</v>
      </c>
      <c r="C27" s="1">
        <v>1.3185</v>
      </c>
      <c r="D27" s="1">
        <v>5.1993999999999999E-4</v>
      </c>
      <c r="E27" s="1">
        <v>7.8425999999999999E-3</v>
      </c>
      <c r="O27">
        <v>625</v>
      </c>
      <c r="P27" s="1">
        <v>4.1836E-4</v>
      </c>
      <c r="Q27" s="1">
        <v>1.3185</v>
      </c>
      <c r="R27" s="1">
        <v>5.5161999999999995E-4</v>
      </c>
      <c r="S27" s="1">
        <v>7.8741999999999996E-3</v>
      </c>
    </row>
    <row r="28" spans="1:19">
      <c r="A28">
        <v>635</v>
      </c>
      <c r="B28" s="1">
        <v>3.6197999999999997E-4</v>
      </c>
      <c r="C28" s="1">
        <v>1.3022</v>
      </c>
      <c r="D28" s="1">
        <v>4.7139000000000003E-4</v>
      </c>
      <c r="E28" s="1">
        <v>7.6991000000000004E-3</v>
      </c>
      <c r="O28">
        <v>635</v>
      </c>
      <c r="P28" s="1">
        <v>3.8266E-4</v>
      </c>
      <c r="Q28" s="1">
        <v>1.3022</v>
      </c>
      <c r="R28" s="1">
        <v>4.9832000000000001E-4</v>
      </c>
      <c r="S28" s="1">
        <v>7.7260999999999996E-3</v>
      </c>
    </row>
    <row r="29" spans="1:19">
      <c r="A29">
        <v>645</v>
      </c>
      <c r="B29" s="1">
        <v>3.2812E-4</v>
      </c>
      <c r="C29" s="1">
        <v>1.2614000000000001</v>
      </c>
      <c r="D29" s="1">
        <v>4.1389999999999998E-4</v>
      </c>
      <c r="E29" s="1">
        <v>7.4111999999999997E-3</v>
      </c>
      <c r="O29">
        <v>645</v>
      </c>
      <c r="P29" s="1">
        <v>3.4560999999999999E-4</v>
      </c>
      <c r="Q29" s="1">
        <v>1.2614000000000001</v>
      </c>
      <c r="R29" s="1">
        <v>4.3596999999999999E-4</v>
      </c>
      <c r="S29" s="1">
        <v>7.4332000000000001E-3</v>
      </c>
    </row>
    <row r="30" spans="1:19">
      <c r="A30">
        <v>655</v>
      </c>
      <c r="B30" s="1">
        <v>2.8395999999999998E-4</v>
      </c>
      <c r="C30" s="1">
        <v>1.2053</v>
      </c>
      <c r="D30" s="1">
        <v>3.4226999999999999E-4</v>
      </c>
      <c r="E30" s="1">
        <v>7.0247E-3</v>
      </c>
      <c r="O30">
        <v>655</v>
      </c>
      <c r="P30" s="1">
        <v>2.9734E-4</v>
      </c>
      <c r="Q30" s="1">
        <v>1.2053</v>
      </c>
      <c r="R30" s="1">
        <v>3.5838999999999999E-4</v>
      </c>
      <c r="S30" s="1">
        <v>7.0407999999999998E-3</v>
      </c>
    </row>
    <row r="31" spans="1:19">
      <c r="A31">
        <v>665</v>
      </c>
      <c r="B31" s="1">
        <v>2.6244000000000001E-4</v>
      </c>
      <c r="C31" s="1">
        <v>1.2548999999999999</v>
      </c>
      <c r="D31" s="1">
        <v>3.2932000000000003E-4</v>
      </c>
      <c r="E31" s="1">
        <v>7.2826000000000002E-3</v>
      </c>
      <c r="O31">
        <v>665</v>
      </c>
      <c r="P31" s="1">
        <v>2.7541000000000002E-4</v>
      </c>
      <c r="Q31" s="1">
        <v>1.2548999999999999</v>
      </c>
      <c r="R31" s="1">
        <v>3.456E-4</v>
      </c>
      <c r="S31" s="1">
        <v>7.2988999999999997E-3</v>
      </c>
    </row>
    <row r="32" spans="1:19">
      <c r="A32">
        <v>675</v>
      </c>
      <c r="B32" s="1">
        <v>3.3257000000000002E-4</v>
      </c>
      <c r="C32" s="1">
        <v>1.2316</v>
      </c>
      <c r="D32" s="1">
        <v>4.0957999999999999E-4</v>
      </c>
      <c r="E32" s="1">
        <v>7.2304999999999999E-3</v>
      </c>
      <c r="O32">
        <v>675</v>
      </c>
      <c r="P32" s="1">
        <v>3.5560000000000002E-4</v>
      </c>
      <c r="Q32" s="1">
        <v>1.2316</v>
      </c>
      <c r="R32" s="1">
        <v>4.3794999999999999E-4</v>
      </c>
      <c r="S32" s="1">
        <v>7.2589000000000004E-3</v>
      </c>
    </row>
    <row r="33" spans="1:19">
      <c r="A33">
        <v>685</v>
      </c>
      <c r="B33" s="1">
        <v>3.1324E-4</v>
      </c>
      <c r="C33" s="1">
        <v>1.1288</v>
      </c>
      <c r="D33" s="1">
        <v>3.5358999999999998E-4</v>
      </c>
      <c r="E33" s="1">
        <v>6.6023999999999996E-3</v>
      </c>
      <c r="O33">
        <v>685</v>
      </c>
      <c r="P33" s="1">
        <v>3.3520000000000002E-4</v>
      </c>
      <c r="Q33" s="1">
        <v>1.1288</v>
      </c>
      <c r="R33" s="1">
        <v>3.7837E-4</v>
      </c>
      <c r="S33" s="1">
        <v>6.6271999999999998E-3</v>
      </c>
    </row>
    <row r="34" spans="1:19">
      <c r="A34">
        <v>695</v>
      </c>
      <c r="B34" s="1">
        <v>2.009E-4</v>
      </c>
      <c r="C34" s="1">
        <v>1.0888</v>
      </c>
      <c r="D34" s="1">
        <v>2.1872999999999999E-4</v>
      </c>
      <c r="E34" s="1">
        <v>6.2433000000000002E-3</v>
      </c>
      <c r="O34">
        <v>695</v>
      </c>
      <c r="P34" s="1">
        <v>2.1002999999999999E-4</v>
      </c>
      <c r="Q34" s="1">
        <v>1.0888</v>
      </c>
      <c r="R34" s="1">
        <v>2.2868000000000001E-4</v>
      </c>
      <c r="S34" s="1">
        <v>6.2532000000000004E-3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34"/>
  <sheetViews>
    <sheetView topLeftCell="Q1" workbookViewId="0">
      <selection activeCell="W24" sqref="W24"/>
    </sheetView>
  </sheetViews>
  <sheetFormatPr defaultRowHeight="15"/>
  <sheetData>
    <row r="1" spans="1:35">
      <c r="A1" t="s">
        <v>37</v>
      </c>
      <c r="G1" t="s">
        <v>38</v>
      </c>
      <c r="M1" t="s">
        <v>43</v>
      </c>
      <c r="S1" t="s">
        <v>44</v>
      </c>
      <c r="Y1" t="s">
        <v>45</v>
      </c>
    </row>
    <row r="2" spans="1:35">
      <c r="A2" t="s">
        <v>20</v>
      </c>
      <c r="B2">
        <v>30</v>
      </c>
      <c r="C2">
        <v>5</v>
      </c>
      <c r="G2" t="s">
        <v>20</v>
      </c>
      <c r="H2">
        <v>30</v>
      </c>
      <c r="I2">
        <v>5</v>
      </c>
      <c r="M2" t="s">
        <v>20</v>
      </c>
      <c r="N2">
        <v>30</v>
      </c>
      <c r="O2">
        <v>5</v>
      </c>
      <c r="S2" t="s">
        <v>20</v>
      </c>
      <c r="T2">
        <v>30</v>
      </c>
      <c r="U2">
        <v>5</v>
      </c>
      <c r="Y2" t="s">
        <v>20</v>
      </c>
      <c r="Z2">
        <v>30</v>
      </c>
      <c r="AA2">
        <v>5</v>
      </c>
      <c r="AE2">
        <v>30</v>
      </c>
      <c r="AF2">
        <v>30</v>
      </c>
      <c r="AG2">
        <v>30</v>
      </c>
      <c r="AH2">
        <v>30</v>
      </c>
      <c r="AI2">
        <v>30</v>
      </c>
    </row>
    <row r="3" spans="1:35">
      <c r="A3" t="s">
        <v>41</v>
      </c>
      <c r="G3" t="s">
        <v>42</v>
      </c>
      <c r="M3" t="s">
        <v>46</v>
      </c>
      <c r="S3" t="s">
        <v>47</v>
      </c>
      <c r="Y3" t="s">
        <v>48</v>
      </c>
      <c r="AE3" t="s">
        <v>41</v>
      </c>
      <c r="AF3" t="s">
        <v>42</v>
      </c>
      <c r="AG3" t="s">
        <v>46</v>
      </c>
      <c r="AH3" t="s">
        <v>47</v>
      </c>
      <c r="AI3" t="s">
        <v>48</v>
      </c>
    </row>
    <row r="4" spans="1:35">
      <c r="B4" t="s">
        <v>22</v>
      </c>
      <c r="C4" t="s">
        <v>4</v>
      </c>
      <c r="D4" t="s">
        <v>23</v>
      </c>
      <c r="E4" t="s">
        <v>7</v>
      </c>
      <c r="H4" t="s">
        <v>22</v>
      </c>
      <c r="I4" t="s">
        <v>4</v>
      </c>
      <c r="J4" t="s">
        <v>23</v>
      </c>
      <c r="K4" t="s">
        <v>7</v>
      </c>
      <c r="N4" t="s">
        <v>22</v>
      </c>
      <c r="O4" t="s">
        <v>4</v>
      </c>
      <c r="P4" t="s">
        <v>23</v>
      </c>
      <c r="Q4" t="s">
        <v>7</v>
      </c>
      <c r="T4" t="s">
        <v>22</v>
      </c>
      <c r="U4" t="s">
        <v>4</v>
      </c>
      <c r="V4" t="s">
        <v>23</v>
      </c>
      <c r="W4" t="s">
        <v>7</v>
      </c>
      <c r="Z4" t="s">
        <v>22</v>
      </c>
      <c r="AA4" t="s">
        <v>4</v>
      </c>
      <c r="AB4" t="s">
        <v>23</v>
      </c>
      <c r="AC4" t="s">
        <v>7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</row>
    <row r="5" spans="1:35">
      <c r="A5">
        <v>405</v>
      </c>
      <c r="B5" s="1">
        <v>6.4987999999999999E-3</v>
      </c>
      <c r="C5" s="1">
        <v>1.1278999999999999</v>
      </c>
      <c r="D5" s="1">
        <v>7.3302999999999997E-3</v>
      </c>
      <c r="E5" s="1">
        <v>1.3835999999999999E-2</v>
      </c>
      <c r="G5">
        <v>405</v>
      </c>
      <c r="H5" s="1">
        <v>5.1548000000000002E-3</v>
      </c>
      <c r="I5" s="1">
        <v>1.1278999999999999</v>
      </c>
      <c r="J5" s="1">
        <v>5.8142999999999997E-3</v>
      </c>
      <c r="K5" s="1">
        <v>1.2319999999999999E-2</v>
      </c>
      <c r="M5">
        <v>405</v>
      </c>
      <c r="N5" s="1">
        <v>5.0863999999999996E-3</v>
      </c>
      <c r="O5" s="1">
        <v>1.3472</v>
      </c>
      <c r="P5" s="1">
        <v>6.8523000000000004E-3</v>
      </c>
      <c r="Q5" s="1">
        <v>6.7780000000000007E-2</v>
      </c>
      <c r="S5">
        <v>405</v>
      </c>
      <c r="T5" s="1">
        <v>5.1688000000000003E-3</v>
      </c>
      <c r="U5" s="1">
        <v>0.54727000000000003</v>
      </c>
      <c r="V5" s="1">
        <v>2.8287999999999998E-3</v>
      </c>
      <c r="W5" s="1">
        <v>3.568E-3</v>
      </c>
      <c r="Y5">
        <v>405</v>
      </c>
      <c r="Z5" s="1">
        <v>5.1593000000000003E-3</v>
      </c>
      <c r="AA5" s="1">
        <v>0.28199000000000002</v>
      </c>
      <c r="AB5" s="1">
        <v>1.4549000000000001E-3</v>
      </c>
      <c r="AC5" s="1">
        <v>3.6283000000000001E-3</v>
      </c>
      <c r="AE5" s="1">
        <v>6.4987999999999999E-3</v>
      </c>
      <c r="AF5" s="1">
        <v>5.1548000000000002E-3</v>
      </c>
      <c r="AG5" s="1">
        <v>5.0863999999999996E-3</v>
      </c>
      <c r="AH5" s="1">
        <v>5.1688000000000003E-3</v>
      </c>
      <c r="AI5" s="1">
        <v>5.1593000000000003E-3</v>
      </c>
    </row>
    <row r="6" spans="1:35">
      <c r="A6">
        <v>415</v>
      </c>
      <c r="B6" s="1">
        <v>6.0453E-3</v>
      </c>
      <c r="C6" s="1">
        <v>1.1983999999999999</v>
      </c>
      <c r="D6" s="1">
        <v>7.2449999999999997E-3</v>
      </c>
      <c r="E6" s="1">
        <v>1.4128999999999999E-2</v>
      </c>
      <c r="G6">
        <v>415</v>
      </c>
      <c r="H6" s="1">
        <v>4.8253999999999997E-3</v>
      </c>
      <c r="I6" s="1">
        <v>1.1983999999999999</v>
      </c>
      <c r="J6" s="1">
        <v>5.7829999999999999E-3</v>
      </c>
      <c r="K6" s="1">
        <v>1.2666999999999999E-2</v>
      </c>
      <c r="M6">
        <v>415</v>
      </c>
      <c r="N6" s="1">
        <v>4.7565999999999997E-3</v>
      </c>
      <c r="O6" s="1">
        <v>1.4283999999999999</v>
      </c>
      <c r="P6" s="1">
        <v>6.7945000000000002E-3</v>
      </c>
      <c r="Q6" s="1">
        <v>7.2169999999999998E-2</v>
      </c>
      <c r="S6">
        <v>415</v>
      </c>
      <c r="T6" s="1">
        <v>4.8503000000000001E-3</v>
      </c>
      <c r="U6" s="1">
        <v>0.58543999999999996</v>
      </c>
      <c r="V6" s="1">
        <v>2.8395E-3</v>
      </c>
      <c r="W6" s="1">
        <v>3.6028000000000002E-3</v>
      </c>
      <c r="Y6">
        <v>415</v>
      </c>
      <c r="Z6" s="1">
        <v>4.8323999999999997E-3</v>
      </c>
      <c r="AA6" s="1">
        <v>0.29960999999999999</v>
      </c>
      <c r="AB6" s="1">
        <v>1.4479E-3</v>
      </c>
      <c r="AC6" s="1">
        <v>3.7571000000000002E-3</v>
      </c>
      <c r="AE6" s="1">
        <v>6.0453E-3</v>
      </c>
      <c r="AF6" s="1">
        <v>4.8253999999999997E-3</v>
      </c>
      <c r="AG6" s="1">
        <v>4.7565999999999997E-3</v>
      </c>
      <c r="AH6" s="1">
        <v>4.8503000000000001E-3</v>
      </c>
      <c r="AI6" s="1">
        <v>4.8323999999999997E-3</v>
      </c>
    </row>
    <row r="7" spans="1:35">
      <c r="A7">
        <v>425</v>
      </c>
      <c r="B7" s="1">
        <v>5.5991000000000001E-3</v>
      </c>
      <c r="C7" s="1">
        <v>1.1494</v>
      </c>
      <c r="D7" s="1">
        <v>6.4355999999999997E-3</v>
      </c>
      <c r="E7" s="1">
        <v>1.3014E-2</v>
      </c>
      <c r="G7">
        <v>425</v>
      </c>
      <c r="H7" s="1">
        <v>4.5607E-3</v>
      </c>
      <c r="I7" s="1">
        <v>1.1494</v>
      </c>
      <c r="J7" s="1">
        <v>5.2421000000000004E-3</v>
      </c>
      <c r="K7" s="1">
        <v>1.1821E-2</v>
      </c>
      <c r="M7">
        <v>425</v>
      </c>
      <c r="N7" s="1">
        <v>4.4919000000000001E-3</v>
      </c>
      <c r="O7" s="1">
        <v>1.3673999999999999</v>
      </c>
      <c r="P7" s="1">
        <v>6.1421000000000002E-3</v>
      </c>
      <c r="Q7" s="1">
        <v>6.9361000000000006E-2</v>
      </c>
      <c r="S7">
        <v>425</v>
      </c>
      <c r="T7" s="1">
        <v>4.5922999999999997E-3</v>
      </c>
      <c r="U7" s="1">
        <v>0.56533</v>
      </c>
      <c r="V7" s="1">
        <v>2.5961000000000001E-3</v>
      </c>
      <c r="W7" s="1">
        <v>3.3102000000000001E-3</v>
      </c>
      <c r="Y7">
        <v>425</v>
      </c>
      <c r="Z7" s="1">
        <v>4.5691000000000004E-3</v>
      </c>
      <c r="AA7" s="1">
        <v>0.28734999999999999</v>
      </c>
      <c r="AB7" s="1">
        <v>1.3129000000000001E-3</v>
      </c>
      <c r="AC7" s="1">
        <v>3.5276999999999999E-3</v>
      </c>
      <c r="AE7" s="1">
        <v>5.5991000000000001E-3</v>
      </c>
      <c r="AF7" s="1">
        <v>4.5607E-3</v>
      </c>
      <c r="AG7" s="1">
        <v>4.4919000000000001E-3</v>
      </c>
      <c r="AH7" s="1">
        <v>4.5922999999999997E-3</v>
      </c>
      <c r="AI7" s="1">
        <v>4.5691000000000004E-3</v>
      </c>
    </row>
    <row r="8" spans="1:35">
      <c r="A8">
        <v>435</v>
      </c>
      <c r="B8" s="1">
        <v>5.1526000000000002E-3</v>
      </c>
      <c r="C8" s="1">
        <v>1.1836</v>
      </c>
      <c r="D8" s="1">
        <v>6.0987000000000003E-3</v>
      </c>
      <c r="E8" s="1">
        <v>1.285E-2</v>
      </c>
      <c r="G8">
        <v>435</v>
      </c>
      <c r="H8" s="1">
        <v>4.2788000000000001E-3</v>
      </c>
      <c r="I8" s="1">
        <v>1.1836</v>
      </c>
      <c r="J8" s="1">
        <v>5.0645000000000004E-3</v>
      </c>
      <c r="K8" s="1">
        <v>1.1816E-2</v>
      </c>
      <c r="M8">
        <v>435</v>
      </c>
      <c r="N8" s="1">
        <v>4.2113000000000003E-3</v>
      </c>
      <c r="O8" s="1">
        <v>1.4055</v>
      </c>
      <c r="P8" s="1">
        <v>5.9188000000000001E-3</v>
      </c>
      <c r="Q8" s="1">
        <v>7.1522000000000002E-2</v>
      </c>
      <c r="S8">
        <v>435</v>
      </c>
      <c r="T8" s="1">
        <v>4.3150000000000003E-3</v>
      </c>
      <c r="U8" s="1">
        <v>0.58631</v>
      </c>
      <c r="V8" s="1">
        <v>2.5300000000000001E-3</v>
      </c>
      <c r="W8" s="1">
        <v>3.2477999999999999E-3</v>
      </c>
      <c r="Y8">
        <v>435</v>
      </c>
      <c r="Z8" s="1">
        <v>4.2880000000000001E-3</v>
      </c>
      <c r="AA8" s="1">
        <v>0.29591000000000001</v>
      </c>
      <c r="AB8" s="1">
        <v>1.2689000000000001E-3</v>
      </c>
      <c r="AC8" s="1">
        <v>3.5496E-3</v>
      </c>
      <c r="AE8" s="1">
        <v>5.1526000000000002E-3</v>
      </c>
      <c r="AF8" s="1">
        <v>4.2788000000000001E-3</v>
      </c>
      <c r="AG8" s="1">
        <v>4.2113000000000003E-3</v>
      </c>
      <c r="AH8" s="1">
        <v>4.3150000000000003E-3</v>
      </c>
      <c r="AI8" s="1">
        <v>4.2880000000000001E-3</v>
      </c>
    </row>
    <row r="9" spans="1:35">
      <c r="A9">
        <v>445</v>
      </c>
      <c r="B9" s="1">
        <v>4.8034999999999996E-3</v>
      </c>
      <c r="C9" s="1">
        <v>1.3974</v>
      </c>
      <c r="D9" s="1">
        <v>6.7124999999999997E-3</v>
      </c>
      <c r="E9" s="1">
        <v>1.4661E-2</v>
      </c>
      <c r="G9">
        <v>445</v>
      </c>
      <c r="H9" s="1">
        <v>4.1333000000000003E-3</v>
      </c>
      <c r="I9" s="1">
        <v>1.3974</v>
      </c>
      <c r="J9" s="1">
        <v>5.7758999999999996E-3</v>
      </c>
      <c r="K9" s="1">
        <v>1.3724E-2</v>
      </c>
      <c r="M9">
        <v>445</v>
      </c>
      <c r="N9" s="1">
        <v>4.0648000000000004E-3</v>
      </c>
      <c r="O9" s="1">
        <v>1.6567000000000001</v>
      </c>
      <c r="P9" s="1">
        <v>6.7339000000000001E-3</v>
      </c>
      <c r="Q9" s="1">
        <v>8.4669999999999995E-2</v>
      </c>
      <c r="S9">
        <v>445</v>
      </c>
      <c r="T9" s="1">
        <v>4.1730999999999999E-3</v>
      </c>
      <c r="U9" s="1">
        <v>0.69672999999999996</v>
      </c>
      <c r="V9" s="1">
        <v>2.9074999999999999E-3</v>
      </c>
      <c r="W9" s="1">
        <v>3.7382000000000001E-3</v>
      </c>
      <c r="Y9">
        <v>445</v>
      </c>
      <c r="Z9" s="1">
        <v>4.1431000000000003E-3</v>
      </c>
      <c r="AA9" s="1">
        <v>0.34934999999999999</v>
      </c>
      <c r="AB9" s="1">
        <v>1.4473999999999999E-3</v>
      </c>
      <c r="AC9" s="1">
        <v>4.1399999999999996E-3</v>
      </c>
      <c r="AE9" s="1">
        <v>4.8034999999999996E-3</v>
      </c>
      <c r="AF9" s="1">
        <v>4.1333000000000003E-3</v>
      </c>
      <c r="AG9" s="1">
        <v>4.0648000000000004E-3</v>
      </c>
      <c r="AH9" s="1">
        <v>4.1730999999999999E-3</v>
      </c>
      <c r="AI9" s="1">
        <v>4.1431000000000003E-3</v>
      </c>
    </row>
    <row r="10" spans="1:35">
      <c r="A10">
        <v>455</v>
      </c>
      <c r="B10" s="1">
        <v>4.6778999999999996E-3</v>
      </c>
      <c r="C10" s="1">
        <v>1.4954000000000001</v>
      </c>
      <c r="D10" s="1">
        <v>6.9956000000000003E-3</v>
      </c>
      <c r="E10" s="1">
        <v>1.5480000000000001E-2</v>
      </c>
      <c r="G10">
        <v>455</v>
      </c>
      <c r="H10" s="1">
        <v>4.1555000000000003E-3</v>
      </c>
      <c r="I10" s="1">
        <v>1.4954000000000001</v>
      </c>
      <c r="J10" s="1">
        <v>6.2142999999999999E-3</v>
      </c>
      <c r="K10" s="1">
        <v>1.4699E-2</v>
      </c>
      <c r="M10">
        <v>455</v>
      </c>
      <c r="N10" s="1">
        <v>4.0822999999999996E-3</v>
      </c>
      <c r="O10" s="1">
        <v>1.7702</v>
      </c>
      <c r="P10" s="1">
        <v>7.2265999999999997E-3</v>
      </c>
      <c r="Q10" s="1">
        <v>9.1092999999999993E-2</v>
      </c>
      <c r="S10">
        <v>455</v>
      </c>
      <c r="T10" s="1">
        <v>4.2044999999999999E-3</v>
      </c>
      <c r="U10" s="1">
        <v>0.75031000000000003</v>
      </c>
      <c r="V10" s="1">
        <v>3.1546E-3</v>
      </c>
      <c r="W10" s="1">
        <v>4.0276000000000001E-3</v>
      </c>
      <c r="Y10">
        <v>455</v>
      </c>
      <c r="Z10" s="1">
        <v>4.1679999999999998E-3</v>
      </c>
      <c r="AA10" s="1">
        <v>0.37386000000000003</v>
      </c>
      <c r="AB10" s="1">
        <v>1.5582E-3</v>
      </c>
      <c r="AC10" s="1">
        <v>4.4397999999999998E-3</v>
      </c>
      <c r="AE10" s="1">
        <v>4.6778999999999996E-3</v>
      </c>
      <c r="AF10" s="1">
        <v>4.1555000000000003E-3</v>
      </c>
      <c r="AG10" s="1">
        <v>4.0822999999999996E-3</v>
      </c>
      <c r="AH10" s="1">
        <v>4.2044999999999999E-3</v>
      </c>
      <c r="AI10" s="1">
        <v>4.1679999999999998E-3</v>
      </c>
    </row>
    <row r="11" spans="1:35">
      <c r="A11">
        <v>465</v>
      </c>
      <c r="B11" s="1">
        <v>4.8168999999999998E-3</v>
      </c>
      <c r="C11" s="1">
        <v>1.4892000000000001</v>
      </c>
      <c r="D11" s="1">
        <v>7.1732000000000002E-3</v>
      </c>
      <c r="E11" s="1">
        <v>1.5602E-2</v>
      </c>
      <c r="G11">
        <v>465</v>
      </c>
      <c r="H11" s="1">
        <v>4.3208999999999999E-3</v>
      </c>
      <c r="I11" s="1">
        <v>1.4892000000000001</v>
      </c>
      <c r="J11" s="1">
        <v>6.4346000000000004E-3</v>
      </c>
      <c r="K11" s="1">
        <v>1.4864E-2</v>
      </c>
      <c r="M11">
        <v>465</v>
      </c>
      <c r="N11" s="1">
        <v>4.2633000000000002E-3</v>
      </c>
      <c r="O11" s="1">
        <v>1.7605</v>
      </c>
      <c r="P11" s="1">
        <v>7.5053000000000003E-3</v>
      </c>
      <c r="Q11" s="1">
        <v>9.1439999999999994E-2</v>
      </c>
      <c r="S11">
        <v>465</v>
      </c>
      <c r="T11" s="1">
        <v>4.3791999999999998E-3</v>
      </c>
      <c r="U11" s="1">
        <v>0.75156999999999996</v>
      </c>
      <c r="V11" s="1">
        <v>3.2913E-3</v>
      </c>
      <c r="W11" s="1">
        <v>4.1460999999999998E-3</v>
      </c>
      <c r="Y11">
        <v>465</v>
      </c>
      <c r="Z11" s="1">
        <v>4.3379999999999998E-3</v>
      </c>
      <c r="AA11" s="1">
        <v>0.37230000000000002</v>
      </c>
      <c r="AB11" s="1">
        <v>1.6149999999999999E-3</v>
      </c>
      <c r="AC11" s="1">
        <v>4.4844999999999998E-3</v>
      </c>
      <c r="AE11" s="1">
        <v>4.8168999999999998E-3</v>
      </c>
      <c r="AF11" s="1">
        <v>4.3208999999999999E-3</v>
      </c>
      <c r="AG11" s="1">
        <v>4.2633000000000002E-3</v>
      </c>
      <c r="AH11" s="1">
        <v>4.3791999999999998E-3</v>
      </c>
      <c r="AI11" s="1">
        <v>4.3379999999999998E-3</v>
      </c>
    </row>
    <row r="12" spans="1:35">
      <c r="A12">
        <v>475</v>
      </c>
      <c r="B12" s="1">
        <v>4.8196999999999997E-3</v>
      </c>
      <c r="C12" s="1">
        <v>1.5117</v>
      </c>
      <c r="D12" s="1">
        <v>7.2858999999999997E-3</v>
      </c>
      <c r="E12" s="1">
        <v>1.5824000000000001E-2</v>
      </c>
      <c r="G12">
        <v>475</v>
      </c>
      <c r="H12" s="1">
        <v>4.4397000000000004E-3</v>
      </c>
      <c r="I12" s="1">
        <v>1.5117</v>
      </c>
      <c r="J12" s="1">
        <v>6.7114000000000002E-3</v>
      </c>
      <c r="K12" s="1">
        <v>1.525E-2</v>
      </c>
      <c r="M12">
        <v>475</v>
      </c>
      <c r="N12" s="1">
        <v>4.3822000000000002E-3</v>
      </c>
      <c r="O12" s="1">
        <v>1.7848999999999999</v>
      </c>
      <c r="P12" s="1">
        <v>7.8218999999999997E-3</v>
      </c>
      <c r="Q12" s="1">
        <v>9.3409000000000006E-2</v>
      </c>
      <c r="S12">
        <v>475</v>
      </c>
      <c r="T12" s="1">
        <v>4.5075000000000002E-3</v>
      </c>
      <c r="U12" s="1">
        <v>0.76698999999999995</v>
      </c>
      <c r="V12" s="1">
        <v>3.4572000000000001E-3</v>
      </c>
      <c r="W12" s="1">
        <v>4.3115999999999996E-3</v>
      </c>
      <c r="Y12">
        <v>475</v>
      </c>
      <c r="Z12" s="1">
        <v>4.4603000000000004E-3</v>
      </c>
      <c r="AA12" s="1">
        <v>0.37791999999999998</v>
      </c>
      <c r="AB12" s="1">
        <v>1.6857E-3</v>
      </c>
      <c r="AC12" s="1">
        <v>4.5985000000000002E-3</v>
      </c>
      <c r="AE12" s="1">
        <v>4.8196999999999997E-3</v>
      </c>
      <c r="AF12" s="1">
        <v>4.4397000000000004E-3</v>
      </c>
      <c r="AG12" s="1">
        <v>4.3822000000000002E-3</v>
      </c>
      <c r="AH12" s="1">
        <v>4.5075000000000002E-3</v>
      </c>
      <c r="AI12" s="1">
        <v>4.4603000000000004E-3</v>
      </c>
    </row>
    <row r="13" spans="1:35">
      <c r="A13">
        <v>485</v>
      </c>
      <c r="B13" s="1">
        <v>4.6917E-3</v>
      </c>
      <c r="C13" s="1">
        <v>1.4641</v>
      </c>
      <c r="D13" s="1">
        <v>6.8691000000000004E-3</v>
      </c>
      <c r="E13" s="1">
        <v>1.5122999999999999E-2</v>
      </c>
      <c r="G13">
        <v>485</v>
      </c>
      <c r="H13" s="1">
        <v>4.4793000000000003E-3</v>
      </c>
      <c r="I13" s="1">
        <v>1.4641</v>
      </c>
      <c r="J13" s="1">
        <v>6.5580999999999999E-3</v>
      </c>
      <c r="K13" s="1">
        <v>1.4812000000000001E-2</v>
      </c>
      <c r="M13">
        <v>485</v>
      </c>
      <c r="N13" s="1">
        <v>4.4155000000000002E-3</v>
      </c>
      <c r="O13" s="1">
        <v>1.7271000000000001</v>
      </c>
      <c r="P13" s="1">
        <v>7.6261000000000002E-3</v>
      </c>
      <c r="Q13" s="1">
        <v>9.0861999999999998E-2</v>
      </c>
      <c r="S13">
        <v>485</v>
      </c>
      <c r="T13" s="1">
        <v>4.5548999999999997E-3</v>
      </c>
      <c r="U13" s="1">
        <v>0.74590000000000001</v>
      </c>
      <c r="V13" s="1">
        <v>3.3976000000000002E-3</v>
      </c>
      <c r="W13" s="1">
        <v>4.2129999999999997E-3</v>
      </c>
      <c r="Y13">
        <v>485</v>
      </c>
      <c r="Z13" s="1">
        <v>4.5021000000000002E-3</v>
      </c>
      <c r="AA13" s="1">
        <v>0.36603000000000002</v>
      </c>
      <c r="AB13" s="1">
        <v>1.6479000000000001E-3</v>
      </c>
      <c r="AC13" s="1">
        <v>4.4689999999999999E-3</v>
      </c>
      <c r="AE13" s="1">
        <v>4.6917E-3</v>
      </c>
      <c r="AF13" s="1">
        <v>4.4793000000000003E-3</v>
      </c>
      <c r="AG13" s="1">
        <v>4.4155000000000002E-3</v>
      </c>
      <c r="AH13" s="1">
        <v>4.5548999999999997E-3</v>
      </c>
      <c r="AI13" s="1">
        <v>4.5021000000000002E-3</v>
      </c>
    </row>
    <row r="14" spans="1:35">
      <c r="A14">
        <v>495</v>
      </c>
      <c r="B14" s="1">
        <v>4.4749000000000004E-3</v>
      </c>
      <c r="C14" s="1">
        <v>1.4865999999999999</v>
      </c>
      <c r="D14" s="1">
        <v>6.6524000000000002E-3</v>
      </c>
      <c r="E14" s="1">
        <v>1.5018999999999999E-2</v>
      </c>
      <c r="G14">
        <v>495</v>
      </c>
      <c r="H14" s="1">
        <v>4.4473000000000004E-3</v>
      </c>
      <c r="I14" s="1">
        <v>1.4865999999999999</v>
      </c>
      <c r="J14" s="1">
        <v>6.6113999999999999E-3</v>
      </c>
      <c r="K14" s="1">
        <v>1.4978E-2</v>
      </c>
      <c r="M14">
        <v>495</v>
      </c>
      <c r="N14" s="1">
        <v>4.3762000000000002E-3</v>
      </c>
      <c r="O14" s="1">
        <v>1.752</v>
      </c>
      <c r="P14" s="1">
        <v>7.6670999999999996E-3</v>
      </c>
      <c r="Q14" s="1">
        <v>9.2494999999999994E-2</v>
      </c>
      <c r="S14">
        <v>495</v>
      </c>
      <c r="T14" s="1">
        <v>4.5284000000000001E-3</v>
      </c>
      <c r="U14" s="1">
        <v>0.76076999999999995</v>
      </c>
      <c r="V14" s="1">
        <v>3.4451E-3</v>
      </c>
      <c r="W14" s="1">
        <v>4.2623000000000001E-3</v>
      </c>
      <c r="Y14">
        <v>495</v>
      </c>
      <c r="Z14" s="1">
        <v>4.4711999999999998E-3</v>
      </c>
      <c r="AA14" s="1">
        <v>0.37165999999999999</v>
      </c>
      <c r="AB14" s="1">
        <v>1.6618E-3</v>
      </c>
      <c r="AC14" s="1">
        <v>4.5262999999999996E-3</v>
      </c>
      <c r="AE14" s="1">
        <v>4.4749000000000004E-3</v>
      </c>
      <c r="AF14" s="1">
        <v>4.4473000000000004E-3</v>
      </c>
      <c r="AG14" s="1">
        <v>4.3762000000000002E-3</v>
      </c>
      <c r="AH14" s="1">
        <v>4.5284000000000001E-3</v>
      </c>
      <c r="AI14" s="1">
        <v>4.4711999999999998E-3</v>
      </c>
    </row>
    <row r="15" spans="1:35">
      <c r="A15">
        <v>505</v>
      </c>
      <c r="B15" s="1">
        <v>3.9252000000000002E-3</v>
      </c>
      <c r="C15" s="1">
        <v>1.4604999999999999</v>
      </c>
      <c r="D15" s="1">
        <v>5.7327000000000003E-3</v>
      </c>
      <c r="E15" s="1">
        <v>1.3939E-2</v>
      </c>
      <c r="G15">
        <v>505</v>
      </c>
      <c r="H15" s="1">
        <v>4.1660999999999998E-3</v>
      </c>
      <c r="I15" s="1">
        <v>1.4604999999999999</v>
      </c>
      <c r="J15" s="1">
        <v>6.0844999999999996E-3</v>
      </c>
      <c r="K15" s="1">
        <v>1.4291E-2</v>
      </c>
      <c r="M15">
        <v>505</v>
      </c>
      <c r="N15" s="1">
        <v>4.1019000000000003E-3</v>
      </c>
      <c r="O15" s="1">
        <v>1.7203999999999999</v>
      </c>
      <c r="P15" s="1">
        <v>7.0568999999999996E-3</v>
      </c>
      <c r="Q15" s="1">
        <v>9.0707999999999997E-2</v>
      </c>
      <c r="S15">
        <v>505</v>
      </c>
      <c r="T15" s="1">
        <v>4.2338999999999996E-3</v>
      </c>
      <c r="U15" s="1">
        <v>0.74883999999999995</v>
      </c>
      <c r="V15" s="1">
        <v>3.1705000000000001E-3</v>
      </c>
      <c r="W15" s="1">
        <v>3.9620000000000002E-3</v>
      </c>
      <c r="Y15">
        <v>505</v>
      </c>
      <c r="Z15" s="1">
        <v>4.1849000000000001E-3</v>
      </c>
      <c r="AA15" s="1">
        <v>0.36512</v>
      </c>
      <c r="AB15" s="1">
        <v>1.5280000000000001E-3</v>
      </c>
      <c r="AC15" s="1">
        <v>4.3420999999999998E-3</v>
      </c>
      <c r="AE15" s="1">
        <v>3.9252000000000002E-3</v>
      </c>
      <c r="AF15" s="1">
        <v>4.1660999999999998E-3</v>
      </c>
      <c r="AG15" s="1">
        <v>4.1019000000000003E-3</v>
      </c>
      <c r="AH15" s="1">
        <v>4.2338999999999996E-3</v>
      </c>
      <c r="AI15" s="1">
        <v>4.1849000000000001E-3</v>
      </c>
    </row>
    <row r="16" spans="1:35">
      <c r="A16">
        <v>515</v>
      </c>
      <c r="B16" s="1">
        <v>3.0607999999999998E-3</v>
      </c>
      <c r="C16" s="1">
        <v>1.4061999999999999</v>
      </c>
      <c r="D16" s="1">
        <v>4.3042000000000002E-3</v>
      </c>
      <c r="E16" s="1">
        <v>1.2194999999999999E-2</v>
      </c>
      <c r="G16">
        <v>515</v>
      </c>
      <c r="H16" s="1">
        <v>3.4673E-3</v>
      </c>
      <c r="I16" s="1">
        <v>1.4061999999999999</v>
      </c>
      <c r="J16" s="1">
        <v>4.8758999999999999E-3</v>
      </c>
      <c r="K16" s="1">
        <v>1.2766E-2</v>
      </c>
      <c r="M16">
        <v>515</v>
      </c>
      <c r="N16" s="1">
        <v>3.4298000000000002E-3</v>
      </c>
      <c r="O16" s="1">
        <v>1.6553</v>
      </c>
      <c r="P16" s="1">
        <v>5.6775000000000003E-3</v>
      </c>
      <c r="Q16" s="1">
        <v>8.6467000000000002E-2</v>
      </c>
      <c r="S16">
        <v>515</v>
      </c>
      <c r="T16" s="1">
        <v>3.5002000000000002E-3</v>
      </c>
      <c r="U16" s="1">
        <v>0.72352000000000005</v>
      </c>
      <c r="V16" s="1">
        <v>2.5325E-3</v>
      </c>
      <c r="W16" s="1">
        <v>3.2862E-3</v>
      </c>
      <c r="Y16">
        <v>515</v>
      </c>
      <c r="Z16" s="1">
        <v>3.4743E-3</v>
      </c>
      <c r="AA16" s="1">
        <v>0.35155999999999998</v>
      </c>
      <c r="AB16" s="1">
        <v>1.2214000000000001E-3</v>
      </c>
      <c r="AC16" s="1">
        <v>3.9310999999999999E-3</v>
      </c>
      <c r="AE16" s="1">
        <v>3.0607999999999998E-3</v>
      </c>
      <c r="AF16" s="1">
        <v>3.4673E-3</v>
      </c>
      <c r="AG16" s="1">
        <v>3.4298000000000002E-3</v>
      </c>
      <c r="AH16" s="1">
        <v>3.5002000000000002E-3</v>
      </c>
      <c r="AI16" s="1">
        <v>3.4743E-3</v>
      </c>
    </row>
    <row r="17" spans="1:35">
      <c r="A17">
        <v>525</v>
      </c>
      <c r="B17" s="1">
        <v>2.9875000000000001E-3</v>
      </c>
      <c r="C17" s="1">
        <v>1.4373</v>
      </c>
      <c r="D17" s="1">
        <v>4.2941000000000003E-3</v>
      </c>
      <c r="E17" s="1">
        <v>1.2348E-2</v>
      </c>
      <c r="G17">
        <v>525</v>
      </c>
      <c r="H17" s="1">
        <v>3.4989999999999999E-3</v>
      </c>
      <c r="I17" s="1">
        <v>1.4373</v>
      </c>
      <c r="J17" s="1">
        <v>5.0292999999999996E-3</v>
      </c>
      <c r="K17" s="1">
        <v>1.3082999999999999E-2</v>
      </c>
      <c r="M17">
        <v>525</v>
      </c>
      <c r="N17" s="1">
        <v>3.4578999999999999E-3</v>
      </c>
      <c r="O17" s="1">
        <v>1.6914</v>
      </c>
      <c r="P17" s="1">
        <v>5.8487000000000001E-3</v>
      </c>
      <c r="Q17" s="1">
        <v>8.8688000000000003E-2</v>
      </c>
      <c r="S17">
        <v>525</v>
      </c>
      <c r="T17" s="1">
        <v>3.5366E-3</v>
      </c>
      <c r="U17" s="1">
        <v>0.74063999999999997</v>
      </c>
      <c r="V17" s="1">
        <v>2.6194E-3</v>
      </c>
      <c r="W17" s="1">
        <v>3.3803000000000001E-3</v>
      </c>
      <c r="Y17">
        <v>525</v>
      </c>
      <c r="Z17" s="1">
        <v>3.5071E-3</v>
      </c>
      <c r="AA17" s="1">
        <v>0.35933999999999999</v>
      </c>
      <c r="AB17" s="1">
        <v>1.2603E-3</v>
      </c>
      <c r="AC17" s="1">
        <v>4.0298E-3</v>
      </c>
      <c r="AE17" s="1">
        <v>2.9875000000000001E-3</v>
      </c>
      <c r="AF17" s="1">
        <v>3.4989999999999999E-3</v>
      </c>
      <c r="AG17" s="1">
        <v>3.4578999999999999E-3</v>
      </c>
      <c r="AH17" s="1">
        <v>3.5366E-3</v>
      </c>
      <c r="AI17" s="1">
        <v>3.5071E-3</v>
      </c>
    </row>
    <row r="18" spans="1:35">
      <c r="A18">
        <v>535</v>
      </c>
      <c r="B18" s="1">
        <v>2.8008999999999998E-3</v>
      </c>
      <c r="C18" s="1">
        <v>1.4533</v>
      </c>
      <c r="D18" s="1">
        <v>4.0704000000000001E-3</v>
      </c>
      <c r="E18" s="1">
        <v>1.2204E-2</v>
      </c>
      <c r="G18">
        <v>535</v>
      </c>
      <c r="H18" s="1">
        <v>3.3890999999999999E-3</v>
      </c>
      <c r="I18" s="1">
        <v>1.4533</v>
      </c>
      <c r="J18" s="1">
        <v>4.9252999999999996E-3</v>
      </c>
      <c r="K18" s="1">
        <v>1.3058999999999999E-2</v>
      </c>
      <c r="M18">
        <v>535</v>
      </c>
      <c r="N18" s="1">
        <v>3.3489000000000001E-3</v>
      </c>
      <c r="O18" s="1">
        <v>1.7098</v>
      </c>
      <c r="P18" s="1">
        <v>5.7258999999999999E-3</v>
      </c>
      <c r="Q18" s="1">
        <v>8.9734999999999995E-2</v>
      </c>
      <c r="S18">
        <v>535</v>
      </c>
      <c r="T18" s="1">
        <v>3.4250999999999999E-3</v>
      </c>
      <c r="U18" s="1">
        <v>0.74943000000000004</v>
      </c>
      <c r="V18" s="1">
        <v>2.5669E-3</v>
      </c>
      <c r="W18" s="1">
        <v>3.3270999999999999E-3</v>
      </c>
      <c r="Y18">
        <v>535</v>
      </c>
      <c r="Z18" s="1">
        <v>3.3963000000000001E-3</v>
      </c>
      <c r="AA18" s="1">
        <v>0.36331999999999998</v>
      </c>
      <c r="AB18" s="1">
        <v>1.2340000000000001E-3</v>
      </c>
      <c r="AC18" s="1">
        <v>4.0341999999999999E-3</v>
      </c>
      <c r="AE18" s="1">
        <v>2.8008999999999998E-3</v>
      </c>
      <c r="AF18" s="1">
        <v>3.3890999999999999E-3</v>
      </c>
      <c r="AG18" s="1">
        <v>3.3489000000000001E-3</v>
      </c>
      <c r="AH18" s="1">
        <v>3.4250999999999999E-3</v>
      </c>
      <c r="AI18" s="1">
        <v>3.3963000000000001E-3</v>
      </c>
    </row>
    <row r="19" spans="1:35">
      <c r="A19">
        <v>545</v>
      </c>
      <c r="B19" s="1">
        <v>2.4986000000000001E-3</v>
      </c>
      <c r="C19" s="1">
        <v>1.4339999999999999</v>
      </c>
      <c r="D19" s="1">
        <v>3.5829E-3</v>
      </c>
      <c r="E19" s="1">
        <v>1.1599E-2</v>
      </c>
      <c r="G19">
        <v>545</v>
      </c>
      <c r="H19" s="1">
        <v>3.1012000000000001E-3</v>
      </c>
      <c r="I19" s="1">
        <v>1.4339999999999999</v>
      </c>
      <c r="J19" s="1">
        <v>4.4470000000000004E-3</v>
      </c>
      <c r="K19" s="1">
        <v>1.2463E-2</v>
      </c>
      <c r="M19">
        <v>545</v>
      </c>
      <c r="N19" s="1">
        <v>3.0684000000000002E-3</v>
      </c>
      <c r="O19" s="1">
        <v>1.6865000000000001</v>
      </c>
      <c r="P19" s="1">
        <v>5.1748999999999996E-3</v>
      </c>
      <c r="Q19" s="1">
        <v>8.8285000000000002E-2</v>
      </c>
      <c r="S19">
        <v>545</v>
      </c>
      <c r="T19" s="1">
        <v>3.1277000000000002E-3</v>
      </c>
      <c r="U19" s="1">
        <v>0.74065999999999999</v>
      </c>
      <c r="V19" s="1">
        <v>2.3165999999999998E-3</v>
      </c>
      <c r="W19" s="1">
        <v>3.0592000000000002E-3</v>
      </c>
      <c r="Y19">
        <v>545</v>
      </c>
      <c r="Z19" s="1">
        <v>3.1051999999999998E-3</v>
      </c>
      <c r="AA19" s="1">
        <v>0.35848999999999998</v>
      </c>
      <c r="AB19" s="1">
        <v>1.1132E-3</v>
      </c>
      <c r="AC19" s="1">
        <v>3.8763000000000001E-3</v>
      </c>
      <c r="AE19" s="1">
        <v>2.4986000000000001E-3</v>
      </c>
      <c r="AF19" s="1">
        <v>3.1012000000000001E-3</v>
      </c>
      <c r="AG19" s="1">
        <v>3.0684000000000002E-3</v>
      </c>
      <c r="AH19" s="1">
        <v>3.1277000000000002E-3</v>
      </c>
      <c r="AI19" s="1">
        <v>3.1051999999999998E-3</v>
      </c>
    </row>
    <row r="20" spans="1:35">
      <c r="A20">
        <v>555</v>
      </c>
      <c r="B20" s="1">
        <v>2.1489E-3</v>
      </c>
      <c r="C20" s="1">
        <v>1.4251</v>
      </c>
      <c r="D20" s="1">
        <v>3.0623E-3</v>
      </c>
      <c r="E20" s="1">
        <v>1.1021E-2</v>
      </c>
      <c r="G20">
        <v>555</v>
      </c>
      <c r="H20" s="1">
        <v>2.7177999999999998E-3</v>
      </c>
      <c r="I20" s="1">
        <v>1.4251</v>
      </c>
      <c r="J20" s="1">
        <v>3.8731E-3</v>
      </c>
      <c r="K20" s="1">
        <v>1.1831E-2</v>
      </c>
      <c r="M20">
        <v>555</v>
      </c>
      <c r="N20" s="1">
        <v>2.6957000000000001E-3</v>
      </c>
      <c r="O20" s="1">
        <v>1.6758999999999999</v>
      </c>
      <c r="P20" s="1">
        <v>4.5179E-3</v>
      </c>
      <c r="Q20" s="1">
        <v>8.7329000000000004E-2</v>
      </c>
      <c r="S20">
        <v>555</v>
      </c>
      <c r="T20" s="1">
        <v>2.7311000000000002E-3</v>
      </c>
      <c r="U20" s="1">
        <v>0.73626999999999998</v>
      </c>
      <c r="V20" s="1">
        <v>2.0108000000000001E-3</v>
      </c>
      <c r="W20" s="1">
        <v>2.7409999999999999E-3</v>
      </c>
      <c r="Y20">
        <v>555</v>
      </c>
      <c r="Z20" s="1">
        <v>2.7174E-3</v>
      </c>
      <c r="AA20" s="1">
        <v>0.35626999999999998</v>
      </c>
      <c r="AB20" s="1">
        <v>9.6811E-4</v>
      </c>
      <c r="AC20" s="1">
        <v>3.7141000000000001E-3</v>
      </c>
      <c r="AE20" s="1">
        <v>2.1489E-3</v>
      </c>
      <c r="AF20" s="1">
        <v>2.7177999999999998E-3</v>
      </c>
      <c r="AG20" s="1">
        <v>2.6957000000000001E-3</v>
      </c>
      <c r="AH20" s="1">
        <v>2.7311000000000002E-3</v>
      </c>
      <c r="AI20" s="1">
        <v>2.7174E-3</v>
      </c>
    </row>
    <row r="21" spans="1:35">
      <c r="A21">
        <v>565</v>
      </c>
      <c r="B21" s="1">
        <v>1.9697E-3</v>
      </c>
      <c r="C21" s="1">
        <v>1.4132</v>
      </c>
      <c r="D21" s="1">
        <v>2.7837000000000001E-3</v>
      </c>
      <c r="E21" s="1">
        <v>1.0668E-2</v>
      </c>
      <c r="G21">
        <v>565</v>
      </c>
      <c r="H21" s="1">
        <v>2.5347E-3</v>
      </c>
      <c r="I21" s="1">
        <v>1.4132</v>
      </c>
      <c r="J21" s="1">
        <v>3.5821E-3</v>
      </c>
      <c r="K21" s="1">
        <v>1.1467E-2</v>
      </c>
      <c r="M21">
        <v>565</v>
      </c>
      <c r="N21" s="1">
        <v>2.5160999999999998E-3</v>
      </c>
      <c r="O21" s="1">
        <v>1.6627000000000001</v>
      </c>
      <c r="P21" s="1">
        <v>4.1833E-3</v>
      </c>
      <c r="Q21" s="1">
        <v>8.6544999999999997E-2</v>
      </c>
      <c r="S21">
        <v>565</v>
      </c>
      <c r="T21" s="1">
        <v>2.5441000000000001E-3</v>
      </c>
      <c r="U21" s="1">
        <v>0.72865999999999997</v>
      </c>
      <c r="V21" s="1">
        <v>1.8538000000000001E-3</v>
      </c>
      <c r="W21" s="1">
        <v>2.5690000000000001E-3</v>
      </c>
      <c r="Y21">
        <v>565</v>
      </c>
      <c r="Z21" s="1">
        <v>2.5328E-3</v>
      </c>
      <c r="AA21" s="1">
        <v>0.35331000000000001</v>
      </c>
      <c r="AB21" s="1">
        <v>8.9484999999999999E-4</v>
      </c>
      <c r="AC21" s="1">
        <v>3.6180000000000001E-3</v>
      </c>
      <c r="AE21" s="1">
        <v>1.9697E-3</v>
      </c>
      <c r="AF21" s="1">
        <v>2.5347E-3</v>
      </c>
      <c r="AG21" s="1">
        <v>2.5160999999999998E-3</v>
      </c>
      <c r="AH21" s="1">
        <v>2.5441000000000001E-3</v>
      </c>
      <c r="AI21" s="1">
        <v>2.5328E-3</v>
      </c>
    </row>
    <row r="22" spans="1:35">
      <c r="A22">
        <v>575</v>
      </c>
      <c r="B22" s="1">
        <v>1.6103000000000001E-3</v>
      </c>
      <c r="C22" s="1">
        <v>1.4148000000000001</v>
      </c>
      <c r="D22" s="1">
        <v>2.2783E-3</v>
      </c>
      <c r="E22" s="1">
        <v>1.0165E-2</v>
      </c>
      <c r="G22">
        <v>575</v>
      </c>
      <c r="H22" s="1">
        <v>2.0452999999999999E-3</v>
      </c>
      <c r="I22" s="1">
        <v>1.4148000000000001</v>
      </c>
      <c r="J22" s="1">
        <v>2.8938000000000002E-3</v>
      </c>
      <c r="K22" s="1">
        <v>1.078E-2</v>
      </c>
      <c r="M22">
        <v>575</v>
      </c>
      <c r="N22" s="1">
        <v>2.0390999999999999E-3</v>
      </c>
      <c r="O22" s="1">
        <v>1.6647000000000001</v>
      </c>
      <c r="P22" s="1">
        <v>3.3944999999999999E-3</v>
      </c>
      <c r="Q22" s="1">
        <v>8.6050000000000001E-2</v>
      </c>
      <c r="S22">
        <v>575</v>
      </c>
      <c r="T22" s="1">
        <v>2.0424000000000002E-3</v>
      </c>
      <c r="U22" s="1">
        <v>0.72916999999999998</v>
      </c>
      <c r="V22" s="1">
        <v>1.4893E-3</v>
      </c>
      <c r="W22" s="1">
        <v>2.1982E-3</v>
      </c>
      <c r="Y22">
        <v>575</v>
      </c>
      <c r="Z22" s="1">
        <v>2.0398E-3</v>
      </c>
      <c r="AA22" s="1">
        <v>0.35371000000000002</v>
      </c>
      <c r="AB22" s="1">
        <v>7.2150000000000003E-4</v>
      </c>
      <c r="AC22" s="1">
        <v>3.4477000000000002E-3</v>
      </c>
      <c r="AE22" s="1">
        <v>1.6103000000000001E-3</v>
      </c>
      <c r="AF22" s="1">
        <v>2.0452999999999999E-3</v>
      </c>
      <c r="AG22" s="1">
        <v>2.0390999999999999E-3</v>
      </c>
      <c r="AH22" s="1">
        <v>2.0424000000000002E-3</v>
      </c>
      <c r="AI22" s="1">
        <v>2.0398E-3</v>
      </c>
    </row>
    <row r="23" spans="1:35">
      <c r="A23">
        <v>585</v>
      </c>
      <c r="B23" s="1">
        <v>1.114E-3</v>
      </c>
      <c r="C23" s="1">
        <v>1.3808</v>
      </c>
      <c r="D23" s="1">
        <v>1.5383E-3</v>
      </c>
      <c r="E23" s="1">
        <v>9.2288000000000005E-3</v>
      </c>
      <c r="G23">
        <v>585</v>
      </c>
      <c r="H23" s="1">
        <v>1.3322E-3</v>
      </c>
      <c r="I23" s="1">
        <v>1.3808</v>
      </c>
      <c r="J23" s="1">
        <v>1.8395E-3</v>
      </c>
      <c r="K23" s="1">
        <v>9.5300000000000003E-3</v>
      </c>
      <c r="M23">
        <v>585</v>
      </c>
      <c r="N23" s="1">
        <v>1.3420000000000001E-3</v>
      </c>
      <c r="O23" s="1">
        <v>1.6248</v>
      </c>
      <c r="P23" s="1">
        <v>2.1805000000000001E-3</v>
      </c>
      <c r="Q23" s="1">
        <v>8.3025000000000002E-2</v>
      </c>
      <c r="S23">
        <v>585</v>
      </c>
      <c r="T23" s="1">
        <v>1.3181E-3</v>
      </c>
      <c r="U23" s="1">
        <v>0.71189000000000002</v>
      </c>
      <c r="V23" s="1">
        <v>9.3833000000000002E-4</v>
      </c>
      <c r="W23" s="1">
        <v>1.6243E-3</v>
      </c>
      <c r="Y23">
        <v>585</v>
      </c>
      <c r="Z23" s="1">
        <v>1.3243E-3</v>
      </c>
      <c r="AA23" s="1">
        <v>0.34520000000000001</v>
      </c>
      <c r="AB23" s="1">
        <v>4.5715000000000003E-4</v>
      </c>
      <c r="AC23" s="1">
        <v>3.1178E-3</v>
      </c>
      <c r="AE23" s="1">
        <v>1.114E-3</v>
      </c>
      <c r="AF23" s="1">
        <v>1.3322E-3</v>
      </c>
      <c r="AG23" s="1">
        <v>1.3420000000000001E-3</v>
      </c>
      <c r="AH23" s="1">
        <v>1.3181E-3</v>
      </c>
      <c r="AI23" s="1">
        <v>1.3243E-3</v>
      </c>
    </row>
    <row r="24" spans="1:35">
      <c r="A24">
        <v>595</v>
      </c>
      <c r="B24" s="1">
        <v>7.2407999999999999E-4</v>
      </c>
      <c r="C24" s="1">
        <v>1.3298000000000001</v>
      </c>
      <c r="D24" s="1">
        <v>9.6287E-4</v>
      </c>
      <c r="E24" s="1">
        <v>8.3633000000000006E-3</v>
      </c>
      <c r="G24">
        <v>595</v>
      </c>
      <c r="H24" s="1">
        <v>8.0858000000000004E-4</v>
      </c>
      <c r="I24" s="1">
        <v>1.3298000000000001</v>
      </c>
      <c r="J24" s="1">
        <v>1.0751999999999999E-3</v>
      </c>
      <c r="K24" s="1">
        <v>8.4756999999999992E-3</v>
      </c>
      <c r="M24">
        <v>595</v>
      </c>
      <c r="N24" s="1">
        <v>8.2350999999999995E-4</v>
      </c>
      <c r="O24" s="1">
        <v>1.5670999999999999</v>
      </c>
      <c r="P24" s="1">
        <v>1.2905E-3</v>
      </c>
      <c r="Q24" s="1">
        <v>7.9424999999999996E-2</v>
      </c>
      <c r="S24">
        <v>595</v>
      </c>
      <c r="T24" s="1">
        <v>7.9597999999999995E-4</v>
      </c>
      <c r="U24" s="1">
        <v>0.68118999999999996</v>
      </c>
      <c r="V24" s="1">
        <v>5.4221E-4</v>
      </c>
      <c r="W24" s="1">
        <v>1.193E-3</v>
      </c>
      <c r="Y24">
        <v>595</v>
      </c>
      <c r="Z24" s="1">
        <v>8.0234000000000002E-4</v>
      </c>
      <c r="AA24" s="1">
        <v>0.33245000000000002</v>
      </c>
      <c r="AB24" s="1">
        <v>2.6674000000000001E-4</v>
      </c>
      <c r="AC24" s="1">
        <v>2.8291000000000002E-3</v>
      </c>
      <c r="AE24" s="1">
        <v>7.2407999999999999E-4</v>
      </c>
      <c r="AF24" s="1">
        <v>8.0858000000000004E-4</v>
      </c>
      <c r="AG24" s="1">
        <v>8.2350999999999995E-4</v>
      </c>
      <c r="AH24" s="1">
        <v>7.9597999999999995E-4</v>
      </c>
      <c r="AI24" s="1">
        <v>8.0234000000000002E-4</v>
      </c>
    </row>
    <row r="25" spans="1:35">
      <c r="A25">
        <v>605</v>
      </c>
      <c r="B25" s="1">
        <v>4.5993E-4</v>
      </c>
      <c r="C25" s="1">
        <v>1.3656999999999999</v>
      </c>
      <c r="D25" s="1">
        <v>6.2812000000000002E-4</v>
      </c>
      <c r="E25" s="1">
        <v>8.2226E-3</v>
      </c>
      <c r="G25">
        <v>605</v>
      </c>
      <c r="H25" s="1">
        <v>4.8990000000000004E-4</v>
      </c>
      <c r="I25" s="1">
        <v>1.3656999999999999</v>
      </c>
      <c r="J25" s="1">
        <v>6.6903000000000004E-4</v>
      </c>
      <c r="K25" s="1">
        <v>8.2635999999999994E-3</v>
      </c>
      <c r="M25">
        <v>605</v>
      </c>
      <c r="N25" s="1">
        <v>5.0268000000000003E-4</v>
      </c>
      <c r="O25" s="1">
        <v>1.6042000000000001</v>
      </c>
      <c r="P25" s="1">
        <v>8.0641000000000003E-4</v>
      </c>
      <c r="Q25" s="1">
        <v>8.0943000000000001E-2</v>
      </c>
      <c r="S25">
        <v>605</v>
      </c>
      <c r="T25" s="1">
        <v>4.8135000000000002E-4</v>
      </c>
      <c r="U25" s="1">
        <v>0.70989000000000002</v>
      </c>
      <c r="V25" s="1">
        <v>3.4170000000000001E-4</v>
      </c>
      <c r="W25" s="1">
        <v>1.0146000000000001E-3</v>
      </c>
      <c r="Y25">
        <v>605</v>
      </c>
      <c r="Z25" s="1">
        <v>4.8601999999999999E-4</v>
      </c>
      <c r="AA25" s="1">
        <v>0.34142</v>
      </c>
      <c r="AB25" s="1">
        <v>1.6594E-4</v>
      </c>
      <c r="AC25" s="1">
        <v>2.7973999999999998E-3</v>
      </c>
      <c r="AE25" s="1">
        <v>4.5993E-4</v>
      </c>
      <c r="AF25" s="1">
        <v>4.8990000000000004E-4</v>
      </c>
      <c r="AG25" s="1">
        <v>5.0268000000000003E-4</v>
      </c>
      <c r="AH25" s="1">
        <v>4.8135000000000002E-4</v>
      </c>
      <c r="AI25" s="1">
        <v>4.8601999999999999E-4</v>
      </c>
    </row>
    <row r="26" spans="1:35">
      <c r="A26">
        <v>615</v>
      </c>
      <c r="B26" s="1">
        <v>4.2945E-4</v>
      </c>
      <c r="C26" s="1">
        <v>1.3331</v>
      </c>
      <c r="D26" s="1">
        <v>5.7251000000000003E-4</v>
      </c>
      <c r="E26" s="1">
        <v>7.9809000000000008E-3</v>
      </c>
      <c r="G26">
        <v>615</v>
      </c>
      <c r="H26" s="1">
        <v>4.5687000000000001E-4</v>
      </c>
      <c r="I26" s="1">
        <v>1.3331</v>
      </c>
      <c r="J26" s="1">
        <v>6.0904999999999998E-4</v>
      </c>
      <c r="K26" s="1">
        <v>8.0173999999999992E-3</v>
      </c>
      <c r="M26">
        <v>615</v>
      </c>
      <c r="N26" s="1">
        <v>4.6864999999999998E-4</v>
      </c>
      <c r="O26" s="1">
        <v>1.5641</v>
      </c>
      <c r="P26" s="1">
        <v>7.3302999999999997E-4</v>
      </c>
      <c r="Q26" s="1">
        <v>7.9005000000000006E-2</v>
      </c>
      <c r="S26">
        <v>615</v>
      </c>
      <c r="T26" s="1">
        <v>4.4903E-4</v>
      </c>
      <c r="U26" s="1">
        <v>0.69732000000000005</v>
      </c>
      <c r="V26" s="1">
        <v>3.1312000000000001E-4</v>
      </c>
      <c r="W26" s="1">
        <v>9.6913000000000001E-4</v>
      </c>
      <c r="Y26">
        <v>615</v>
      </c>
      <c r="Z26" s="1">
        <v>4.5332E-4</v>
      </c>
      <c r="AA26" s="1">
        <v>0.33328000000000002</v>
      </c>
      <c r="AB26" s="1">
        <v>1.5108E-4</v>
      </c>
      <c r="AC26" s="1">
        <v>2.7198000000000001E-3</v>
      </c>
      <c r="AE26" s="1">
        <v>4.2945E-4</v>
      </c>
      <c r="AF26" s="1">
        <v>4.5687000000000001E-4</v>
      </c>
      <c r="AG26" s="1">
        <v>4.6864999999999998E-4</v>
      </c>
      <c r="AH26" s="1">
        <v>4.4903E-4</v>
      </c>
      <c r="AI26" s="1">
        <v>4.5332E-4</v>
      </c>
    </row>
    <row r="27" spans="1:35">
      <c r="A27">
        <v>625</v>
      </c>
      <c r="B27" s="1">
        <v>3.9434000000000002E-4</v>
      </c>
      <c r="C27" s="1">
        <v>1.3185</v>
      </c>
      <c r="D27" s="1">
        <v>5.1993999999999999E-4</v>
      </c>
      <c r="E27" s="1">
        <v>7.8425999999999999E-3</v>
      </c>
      <c r="G27">
        <v>625</v>
      </c>
      <c r="H27" s="1">
        <v>4.1836E-4</v>
      </c>
      <c r="I27" s="1">
        <v>1.3185</v>
      </c>
      <c r="J27" s="1">
        <v>5.5161999999999995E-4</v>
      </c>
      <c r="K27" s="1">
        <v>7.8741999999999996E-3</v>
      </c>
      <c r="M27">
        <v>625</v>
      </c>
      <c r="N27" s="1">
        <v>4.2904999999999999E-4</v>
      </c>
      <c r="O27" s="1">
        <v>1.5468</v>
      </c>
      <c r="P27" s="1">
        <v>6.6366999999999999E-4</v>
      </c>
      <c r="Q27" s="1">
        <v>7.8197000000000003E-2</v>
      </c>
      <c r="S27">
        <v>625</v>
      </c>
      <c r="T27" s="1">
        <v>4.1145999999999999E-4</v>
      </c>
      <c r="U27" s="1">
        <v>0.69060999999999995</v>
      </c>
      <c r="V27" s="1">
        <v>2.8415999999999999E-4</v>
      </c>
      <c r="W27" s="1">
        <v>9.2927999999999999E-4</v>
      </c>
      <c r="Y27">
        <v>625</v>
      </c>
      <c r="Z27" s="1">
        <v>4.1517000000000002E-4</v>
      </c>
      <c r="AA27" s="1">
        <v>0.32962999999999998</v>
      </c>
      <c r="AB27" s="1">
        <v>1.3684999999999999E-4</v>
      </c>
      <c r="AC27" s="1">
        <v>2.6775000000000002E-3</v>
      </c>
      <c r="AE27" s="1">
        <v>3.9434000000000002E-4</v>
      </c>
      <c r="AF27" s="1">
        <v>4.1836E-4</v>
      </c>
      <c r="AG27" s="1">
        <v>4.2904999999999999E-4</v>
      </c>
      <c r="AH27" s="1">
        <v>4.1145999999999999E-4</v>
      </c>
      <c r="AI27" s="1">
        <v>4.1517000000000002E-4</v>
      </c>
    </row>
    <row r="28" spans="1:35">
      <c r="A28">
        <v>635</v>
      </c>
      <c r="B28" s="1">
        <v>3.6197999999999997E-4</v>
      </c>
      <c r="C28" s="1">
        <v>1.3022</v>
      </c>
      <c r="D28" s="1">
        <v>4.7139000000000003E-4</v>
      </c>
      <c r="E28" s="1">
        <v>7.6991000000000004E-3</v>
      </c>
      <c r="G28">
        <v>635</v>
      </c>
      <c r="H28" s="1">
        <v>3.8266E-4</v>
      </c>
      <c r="I28" s="1">
        <v>1.3022</v>
      </c>
      <c r="J28" s="1">
        <v>4.9832000000000001E-4</v>
      </c>
      <c r="K28" s="1">
        <v>7.7260999999999996E-3</v>
      </c>
      <c r="M28">
        <v>635</v>
      </c>
      <c r="N28" s="1">
        <v>3.9268000000000001E-4</v>
      </c>
      <c r="O28" s="1">
        <v>1.5261</v>
      </c>
      <c r="P28" s="1">
        <v>5.9926000000000001E-4</v>
      </c>
      <c r="Q28" s="1">
        <v>7.7213000000000004E-2</v>
      </c>
      <c r="S28">
        <v>635</v>
      </c>
      <c r="T28" s="1">
        <v>3.7656000000000001E-4</v>
      </c>
      <c r="U28" s="1">
        <v>0.68593999999999999</v>
      </c>
      <c r="V28" s="1">
        <v>2.5829999999999999E-4</v>
      </c>
      <c r="W28" s="1">
        <v>8.9473000000000005E-4</v>
      </c>
      <c r="Y28">
        <v>635</v>
      </c>
      <c r="Z28" s="1">
        <v>3.7985999999999998E-4</v>
      </c>
      <c r="AA28" s="1">
        <v>0.32556000000000002</v>
      </c>
      <c r="AB28" s="1">
        <v>1.2366999999999999E-4</v>
      </c>
      <c r="AC28" s="1">
        <v>2.6329000000000001E-3</v>
      </c>
      <c r="AE28" s="1">
        <v>3.6197999999999997E-4</v>
      </c>
      <c r="AF28" s="1">
        <v>3.8266E-4</v>
      </c>
      <c r="AG28" s="1">
        <v>3.9268000000000001E-4</v>
      </c>
      <c r="AH28" s="1">
        <v>3.7656000000000001E-4</v>
      </c>
      <c r="AI28" s="1">
        <v>3.7985999999999998E-4</v>
      </c>
    </row>
    <row r="29" spans="1:35">
      <c r="A29">
        <v>645</v>
      </c>
      <c r="B29" s="1">
        <v>3.2812E-4</v>
      </c>
      <c r="C29" s="1">
        <v>1.2614000000000001</v>
      </c>
      <c r="D29" s="1">
        <v>4.1389999999999998E-4</v>
      </c>
      <c r="E29" s="1">
        <v>7.4111999999999997E-3</v>
      </c>
      <c r="G29">
        <v>645</v>
      </c>
      <c r="H29" s="1">
        <v>3.4560999999999999E-4</v>
      </c>
      <c r="I29" s="1">
        <v>1.2614000000000001</v>
      </c>
      <c r="J29" s="1">
        <v>4.3596999999999999E-4</v>
      </c>
      <c r="K29" s="1">
        <v>7.4332000000000001E-3</v>
      </c>
      <c r="M29">
        <v>645</v>
      </c>
      <c r="N29" s="1">
        <v>3.5508000000000002E-4</v>
      </c>
      <c r="O29" s="1">
        <v>1.478</v>
      </c>
      <c r="P29" s="1">
        <v>5.2481000000000001E-4</v>
      </c>
      <c r="Q29" s="1">
        <v>7.4832999999999997E-2</v>
      </c>
      <c r="S29">
        <v>645</v>
      </c>
      <c r="T29" s="1">
        <v>3.4037E-4</v>
      </c>
      <c r="U29" s="1">
        <v>0.66566999999999998</v>
      </c>
      <c r="V29" s="1">
        <v>2.2657999999999999E-4</v>
      </c>
      <c r="W29" s="1">
        <v>8.4031000000000004E-4</v>
      </c>
      <c r="Y29">
        <v>645</v>
      </c>
      <c r="Z29" s="1">
        <v>3.4319E-4</v>
      </c>
      <c r="AA29" s="1">
        <v>0.31535999999999997</v>
      </c>
      <c r="AB29" s="1">
        <v>1.0823E-4</v>
      </c>
      <c r="AC29" s="1">
        <v>2.5389000000000002E-3</v>
      </c>
      <c r="AE29" s="1">
        <v>3.2812E-4</v>
      </c>
      <c r="AF29" s="1">
        <v>3.4560999999999999E-4</v>
      </c>
      <c r="AG29" s="1">
        <v>3.5508000000000002E-4</v>
      </c>
      <c r="AH29" s="1">
        <v>3.4037E-4</v>
      </c>
      <c r="AI29" s="1">
        <v>3.4319E-4</v>
      </c>
    </row>
    <row r="30" spans="1:35">
      <c r="A30">
        <v>655</v>
      </c>
      <c r="B30" s="1">
        <v>2.8395999999999998E-4</v>
      </c>
      <c r="C30" s="1">
        <v>1.2053</v>
      </c>
      <c r="D30" s="1">
        <v>3.4226999999999999E-4</v>
      </c>
      <c r="E30" s="1">
        <v>7.0247E-3</v>
      </c>
      <c r="G30">
        <v>655</v>
      </c>
      <c r="H30" s="1">
        <v>2.9734E-4</v>
      </c>
      <c r="I30" s="1">
        <v>1.2053</v>
      </c>
      <c r="J30" s="1">
        <v>3.5838999999999999E-4</v>
      </c>
      <c r="K30" s="1">
        <v>7.0407999999999998E-3</v>
      </c>
      <c r="M30">
        <v>655</v>
      </c>
      <c r="N30" s="1">
        <v>3.0597000000000003E-4</v>
      </c>
      <c r="O30" s="1">
        <v>1.4117</v>
      </c>
      <c r="P30" s="1">
        <v>4.3193000000000002E-4</v>
      </c>
      <c r="Q30" s="1">
        <v>7.1504999999999999E-2</v>
      </c>
      <c r="S30">
        <v>655</v>
      </c>
      <c r="T30" s="1">
        <v>2.9317999999999998E-4</v>
      </c>
      <c r="U30" s="1">
        <v>0.63782000000000005</v>
      </c>
      <c r="V30" s="1">
        <v>1.8699999999999999E-4</v>
      </c>
      <c r="W30" s="1">
        <v>7.7145999999999996E-4</v>
      </c>
      <c r="Y30">
        <v>655</v>
      </c>
      <c r="Z30" s="1">
        <v>2.9545E-4</v>
      </c>
      <c r="AA30" s="1">
        <v>0.30134</v>
      </c>
      <c r="AB30" s="1">
        <v>8.9029000000000004E-5</v>
      </c>
      <c r="AC30" s="1">
        <v>2.4115999999999999E-3</v>
      </c>
      <c r="AE30" s="1">
        <v>2.8395999999999998E-4</v>
      </c>
      <c r="AF30" s="1">
        <v>2.9734E-4</v>
      </c>
      <c r="AG30" s="1">
        <v>3.0597000000000003E-4</v>
      </c>
      <c r="AH30" s="1">
        <v>2.9317999999999998E-4</v>
      </c>
      <c r="AI30" s="1">
        <v>2.9545E-4</v>
      </c>
    </row>
    <row r="31" spans="1:35">
      <c r="A31">
        <v>665</v>
      </c>
      <c r="B31" s="1">
        <v>2.6244000000000001E-4</v>
      </c>
      <c r="C31" s="1">
        <v>1.2548999999999999</v>
      </c>
      <c r="D31" s="1">
        <v>3.2932000000000003E-4</v>
      </c>
      <c r="E31" s="1">
        <v>7.2826000000000002E-3</v>
      </c>
      <c r="G31">
        <v>665</v>
      </c>
      <c r="H31" s="1">
        <v>2.7541000000000002E-4</v>
      </c>
      <c r="I31" s="1">
        <v>1.2548999999999999</v>
      </c>
      <c r="J31" s="1">
        <v>3.456E-4</v>
      </c>
      <c r="K31" s="1">
        <v>7.2988999999999997E-3</v>
      </c>
      <c r="M31">
        <v>665</v>
      </c>
      <c r="N31" s="1">
        <v>2.8148000000000002E-4</v>
      </c>
      <c r="O31" s="1">
        <v>1.4658</v>
      </c>
      <c r="P31" s="1">
        <v>4.1259000000000001E-4</v>
      </c>
      <c r="Q31" s="1">
        <v>7.4307999999999999E-2</v>
      </c>
      <c r="S31">
        <v>665</v>
      </c>
      <c r="T31" s="1">
        <v>2.7292000000000001E-4</v>
      </c>
      <c r="U31" s="1">
        <v>0.67251000000000005</v>
      </c>
      <c r="V31" s="1">
        <v>1.8353999999999999E-4</v>
      </c>
      <c r="W31" s="1">
        <v>7.9622999999999998E-4</v>
      </c>
      <c r="Y31">
        <v>665</v>
      </c>
      <c r="Z31" s="1">
        <v>2.7473999999999999E-4</v>
      </c>
      <c r="AA31" s="1">
        <v>0.31370999999999999</v>
      </c>
      <c r="AB31" s="1">
        <v>8.619E-5</v>
      </c>
      <c r="AC31" s="1">
        <v>2.5041E-3</v>
      </c>
      <c r="AE31" s="1">
        <v>2.6244000000000001E-4</v>
      </c>
      <c r="AF31" s="1">
        <v>2.7541000000000002E-4</v>
      </c>
      <c r="AG31" s="1">
        <v>2.8148000000000002E-4</v>
      </c>
      <c r="AH31" s="1">
        <v>2.7292000000000001E-4</v>
      </c>
      <c r="AI31" s="1">
        <v>2.7473999999999999E-4</v>
      </c>
    </row>
    <row r="32" spans="1:35">
      <c r="A32">
        <v>675</v>
      </c>
      <c r="B32" s="1">
        <v>3.3257000000000002E-4</v>
      </c>
      <c r="C32" s="1">
        <v>1.2316</v>
      </c>
      <c r="D32" s="1">
        <v>4.0957999999999999E-4</v>
      </c>
      <c r="E32" s="1">
        <v>7.2304999999999999E-3</v>
      </c>
      <c r="G32">
        <v>675</v>
      </c>
      <c r="H32" s="1">
        <v>3.5560000000000002E-4</v>
      </c>
      <c r="I32" s="1">
        <v>1.2316</v>
      </c>
      <c r="J32" s="1">
        <v>4.3794999999999999E-4</v>
      </c>
      <c r="K32" s="1">
        <v>7.2589000000000004E-3</v>
      </c>
      <c r="M32">
        <v>675</v>
      </c>
      <c r="N32" s="1">
        <v>3.5733E-4</v>
      </c>
      <c r="O32" s="1">
        <v>1.4372</v>
      </c>
      <c r="P32" s="1">
        <v>5.1354000000000005E-4</v>
      </c>
      <c r="Q32" s="1">
        <v>7.3055999999999996E-2</v>
      </c>
      <c r="S32">
        <v>675</v>
      </c>
      <c r="T32" s="1">
        <v>3.5659E-4</v>
      </c>
      <c r="U32" s="1">
        <v>0.66352999999999995</v>
      </c>
      <c r="V32" s="1">
        <v>2.3661E-4</v>
      </c>
      <c r="W32" s="1">
        <v>8.3777999999999999E-4</v>
      </c>
      <c r="Y32">
        <v>675</v>
      </c>
      <c r="Z32" s="1">
        <v>3.5816E-4</v>
      </c>
      <c r="AA32" s="1">
        <v>0.30789</v>
      </c>
      <c r="AB32" s="1">
        <v>1.1027999999999999E-4</v>
      </c>
      <c r="AC32" s="1">
        <v>2.4834000000000002E-3</v>
      </c>
      <c r="AE32" s="1">
        <v>3.3257000000000002E-4</v>
      </c>
      <c r="AF32" s="1">
        <v>3.5560000000000002E-4</v>
      </c>
      <c r="AG32" s="1">
        <v>3.5733E-4</v>
      </c>
      <c r="AH32" s="1">
        <v>3.5659E-4</v>
      </c>
      <c r="AI32" s="1">
        <v>3.5816E-4</v>
      </c>
    </row>
    <row r="33" spans="1:35">
      <c r="A33">
        <v>685</v>
      </c>
      <c r="B33" s="1">
        <v>3.1324E-4</v>
      </c>
      <c r="C33" s="1">
        <v>1.1288</v>
      </c>
      <c r="D33" s="1">
        <v>3.5358999999999998E-4</v>
      </c>
      <c r="E33" s="1">
        <v>6.6023999999999996E-3</v>
      </c>
      <c r="G33">
        <v>685</v>
      </c>
      <c r="H33" s="1">
        <v>3.3520000000000002E-4</v>
      </c>
      <c r="I33" s="1">
        <v>1.1288</v>
      </c>
      <c r="J33" s="1">
        <v>3.7837E-4</v>
      </c>
      <c r="K33" s="1">
        <v>6.6271999999999998E-3</v>
      </c>
      <c r="M33">
        <v>685</v>
      </c>
      <c r="N33" s="1">
        <v>3.3625000000000001E-4</v>
      </c>
      <c r="O33" s="1">
        <v>1.3226</v>
      </c>
      <c r="P33" s="1">
        <v>4.4473000000000001E-4</v>
      </c>
      <c r="Q33" s="1">
        <v>6.7283999999999997E-2</v>
      </c>
      <c r="S33">
        <v>685</v>
      </c>
      <c r="T33" s="1">
        <v>3.3934999999999998E-4</v>
      </c>
      <c r="U33" s="1">
        <v>0.59743999999999997</v>
      </c>
      <c r="V33" s="1">
        <v>2.0274E-4</v>
      </c>
      <c r="W33" s="1">
        <v>7.4125000000000005E-4</v>
      </c>
      <c r="Y33">
        <v>685</v>
      </c>
      <c r="Z33" s="1">
        <v>3.3795E-4</v>
      </c>
      <c r="AA33" s="1">
        <v>0.28220000000000001</v>
      </c>
      <c r="AB33" s="1">
        <v>9.5369000000000001E-5</v>
      </c>
      <c r="AC33" s="1">
        <v>2.2704000000000001E-3</v>
      </c>
      <c r="AE33" s="1">
        <v>3.1324E-4</v>
      </c>
      <c r="AF33" s="1">
        <v>3.3520000000000002E-4</v>
      </c>
      <c r="AG33" s="1">
        <v>3.3625000000000001E-4</v>
      </c>
      <c r="AH33" s="1">
        <v>3.3934999999999998E-4</v>
      </c>
      <c r="AI33" s="1">
        <v>3.3795E-4</v>
      </c>
    </row>
    <row r="34" spans="1:35">
      <c r="A34">
        <v>695</v>
      </c>
      <c r="B34" s="1">
        <v>2.009E-4</v>
      </c>
      <c r="C34" s="1">
        <v>1.0888</v>
      </c>
      <c r="D34" s="1">
        <v>2.1872999999999999E-4</v>
      </c>
      <c r="E34" s="1">
        <v>6.2433000000000002E-3</v>
      </c>
      <c r="G34">
        <v>695</v>
      </c>
      <c r="H34" s="1">
        <v>2.1002999999999999E-4</v>
      </c>
      <c r="I34" s="1">
        <v>1.0888</v>
      </c>
      <c r="J34" s="1">
        <v>2.2868000000000001E-4</v>
      </c>
      <c r="K34" s="1">
        <v>6.2532000000000004E-3</v>
      </c>
      <c r="M34">
        <v>695</v>
      </c>
      <c r="N34" s="1">
        <v>2.1452999999999999E-4</v>
      </c>
      <c r="O34" s="1">
        <v>1.2770999999999999</v>
      </c>
      <c r="P34" s="1">
        <v>2.7399E-4</v>
      </c>
      <c r="Q34" s="1">
        <v>6.4889000000000002E-2</v>
      </c>
      <c r="S34">
        <v>695</v>
      </c>
      <c r="T34" s="1">
        <v>2.0976E-4</v>
      </c>
      <c r="U34" s="1">
        <v>0.57338</v>
      </c>
      <c r="V34" s="1">
        <v>1.2027E-4</v>
      </c>
      <c r="W34" s="1">
        <v>6.3438000000000004E-4</v>
      </c>
      <c r="Y34">
        <v>695</v>
      </c>
      <c r="Z34" s="1">
        <v>2.0995000000000001E-4</v>
      </c>
      <c r="AA34" s="1">
        <v>0.2722</v>
      </c>
      <c r="AB34" s="1">
        <v>5.7147E-5</v>
      </c>
      <c r="AC34" s="1">
        <v>2.1551000000000001E-3</v>
      </c>
      <c r="AE34" s="1">
        <v>2.009E-4</v>
      </c>
      <c r="AF34" s="1">
        <v>2.1002999999999999E-4</v>
      </c>
      <c r="AG34" s="1">
        <v>2.1452999999999999E-4</v>
      </c>
      <c r="AH34" s="1">
        <v>2.0976E-4</v>
      </c>
      <c r="AI34" s="1">
        <v>2.0995000000000001E-4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Ed and Lu Exercise 2</vt:lpstr>
      <vt:lpstr>Rrs and bb Exercise 3</vt:lpstr>
      <vt:lpstr>classic vs new1 Exercise 4 </vt:lpstr>
      <vt:lpstr>Ecolight</vt:lpstr>
      <vt:lpstr>Lab2_ac9</vt:lpstr>
      <vt:lpstr>Lab2_ac9b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2011-07-20T16:34:30Z</dcterms:created>
  <dcterms:modified xsi:type="dcterms:W3CDTF">2011-07-21T04:24:06Z</dcterms:modified>
</cp:coreProperties>
</file>